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20115" windowHeight="7680"/>
  </bookViews>
  <sheets>
    <sheet name="BIO" sheetId="1" r:id="rId1"/>
    <sheet name="PE" sheetId="6" r:id="rId2"/>
  </sheets>
  <calcPr calcId="124519"/>
</workbook>
</file>

<file path=xl/calcChain.xml><?xml version="1.0" encoding="utf-8"?>
<calcChain xmlns="http://schemas.openxmlformats.org/spreadsheetml/2006/main">
  <c r="P296" i="1"/>
  <c r="P294"/>
  <c r="S296"/>
  <c r="S294"/>
  <c r="S42" l="1"/>
  <c r="S43"/>
  <c r="S292" l="1"/>
  <c r="S293"/>
  <c r="S295"/>
  <c r="S305"/>
  <c r="S310"/>
  <c r="S318"/>
  <c r="S319"/>
  <c r="S320"/>
  <c r="S321"/>
  <c r="S326"/>
  <c r="S327"/>
  <c r="S328"/>
  <c r="S329"/>
  <c r="S330"/>
  <c r="S331"/>
  <c r="S332"/>
  <c r="S333"/>
  <c r="S334"/>
  <c r="S335"/>
  <c r="S336"/>
  <c r="S337"/>
  <c r="S338"/>
  <c r="S339"/>
  <c r="S351"/>
  <c r="S352"/>
  <c r="S353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7"/>
  <c r="S6"/>
  <c r="S7"/>
  <c r="S8"/>
  <c r="S9"/>
  <c r="S10"/>
  <c r="S14"/>
  <c r="S15"/>
  <c r="S16"/>
  <c r="S17"/>
  <c r="S18"/>
  <c r="S19"/>
  <c r="S20"/>
  <c r="S21"/>
  <c r="S36"/>
  <c r="S38"/>
  <c r="S39"/>
  <c r="S40"/>
  <c r="S41"/>
  <c r="S70"/>
  <c r="S71"/>
  <c r="S72"/>
  <c r="S73"/>
  <c r="S74"/>
  <c r="S75"/>
  <c r="S7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216"/>
  <c r="S217"/>
  <c r="S218"/>
  <c r="S222"/>
  <c r="S219"/>
  <c r="S220"/>
  <c r="S221"/>
  <c r="S223"/>
  <c r="S224"/>
  <c r="S225"/>
  <c r="S226"/>
  <c r="S227"/>
  <c r="S228"/>
  <c r="S229"/>
  <c r="S230"/>
  <c r="S231"/>
  <c r="S232"/>
  <c r="S233"/>
  <c r="S234"/>
  <c r="S235"/>
  <c r="S236"/>
  <c r="S237"/>
  <c r="S4"/>
  <c r="P360"/>
  <c r="P361"/>
  <c r="P362"/>
  <c r="P363"/>
  <c r="P365"/>
  <c r="P366"/>
  <c r="P368"/>
  <c r="P369"/>
  <c r="P371"/>
  <c r="P373"/>
  <c r="P374"/>
  <c r="P375"/>
  <c r="P376"/>
  <c r="P377"/>
  <c r="P378"/>
  <c r="P379"/>
  <c r="P380"/>
  <c r="P382"/>
  <c r="P383"/>
  <c r="P384"/>
  <c r="P385"/>
  <c r="P386"/>
  <c r="P387"/>
  <c r="P388"/>
  <c r="P359"/>
  <c r="P352"/>
  <c r="P353"/>
  <c r="P351"/>
  <c r="P327"/>
  <c r="P328"/>
  <c r="P329"/>
  <c r="P330"/>
  <c r="P331"/>
  <c r="P332"/>
  <c r="P333"/>
  <c r="P334"/>
  <c r="P335"/>
  <c r="P336"/>
  <c r="P337"/>
  <c r="P338"/>
  <c r="P339"/>
  <c r="P326"/>
  <c r="P319"/>
  <c r="P320"/>
  <c r="P321"/>
  <c r="P318"/>
  <c r="P310" l="1"/>
  <c r="P305"/>
  <c r="P293"/>
  <c r="P295"/>
  <c r="P292"/>
  <c r="P217"/>
  <c r="P218"/>
  <c r="P222"/>
  <c r="P219"/>
  <c r="P220"/>
  <c r="P221"/>
  <c r="P223"/>
  <c r="P224"/>
  <c r="P226"/>
  <c r="P227"/>
  <c r="P228"/>
  <c r="P229"/>
  <c r="P230"/>
  <c r="P231"/>
  <c r="P232"/>
  <c r="P233"/>
  <c r="P234"/>
  <c r="P235"/>
  <c r="P236"/>
  <c r="P237"/>
  <c r="P216"/>
  <c r="P143" l="1"/>
  <c r="P144"/>
  <c r="P145"/>
  <c r="P146"/>
  <c r="P147"/>
  <c r="P148"/>
  <c r="P149"/>
  <c r="P152"/>
  <c r="P153"/>
  <c r="P154"/>
  <c r="P155"/>
  <c r="P156"/>
  <c r="P157"/>
  <c r="P158"/>
  <c r="P160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42"/>
  <c r="P76"/>
  <c r="P107"/>
  <c r="P108"/>
  <c r="P109"/>
  <c r="P111"/>
  <c r="P112"/>
  <c r="P113"/>
  <c r="P114"/>
  <c r="P115"/>
  <c r="P116"/>
  <c r="P117"/>
  <c r="P118"/>
  <c r="P119"/>
  <c r="P120"/>
  <c r="P122"/>
  <c r="P123"/>
  <c r="P75"/>
  <c r="P74"/>
  <c r="P73"/>
  <c r="P72"/>
  <c r="P71"/>
  <c r="P70"/>
  <c r="P43"/>
  <c r="P37"/>
  <c r="P38"/>
  <c r="P39"/>
  <c r="P40"/>
  <c r="P41"/>
  <c r="P36"/>
  <c r="P16" l="1"/>
  <c r="P17"/>
  <c r="P18"/>
  <c r="P19"/>
  <c r="P20"/>
  <c r="P21"/>
  <c r="P15"/>
  <c r="P14"/>
  <c r="P6"/>
  <c r="P7"/>
  <c r="P8"/>
  <c r="P9"/>
  <c r="P4"/>
</calcChain>
</file>

<file path=xl/sharedStrings.xml><?xml version="1.0" encoding="utf-8"?>
<sst xmlns="http://schemas.openxmlformats.org/spreadsheetml/2006/main" count="1657" uniqueCount="653">
  <si>
    <t>Name</t>
  </si>
  <si>
    <t>Contact No.</t>
  </si>
  <si>
    <t>Date of 1st entry</t>
  </si>
  <si>
    <t>Date of 1st Prom- otion</t>
  </si>
  <si>
    <t>Name of prom- otion post</t>
  </si>
  <si>
    <t>Date of 2nd prom- otion</t>
  </si>
  <si>
    <t>Date of 4th prom- otion</t>
  </si>
  <si>
    <t>Name of 4th prom- otion post</t>
  </si>
  <si>
    <t>Date/ name of 5th prom- otion post</t>
  </si>
  <si>
    <t>Date of Super- anuation</t>
  </si>
  <si>
    <t>Sl. 
No.</t>
  </si>
  <si>
    <t>V.Zothansanga</t>
  </si>
  <si>
    <t>Lalrinawma</t>
  </si>
  <si>
    <t>R. Lalbiakthanga</t>
  </si>
  <si>
    <t>R. Lalthanfeli</t>
  </si>
  <si>
    <t>Name 
of post</t>
  </si>
  <si>
    <t>EO</t>
  </si>
  <si>
    <t>LDC</t>
  </si>
  <si>
    <t>FAO</t>
  </si>
  <si>
    <t>SPO</t>
  </si>
  <si>
    <t>UDC</t>
  </si>
  <si>
    <t>DSO</t>
  </si>
  <si>
    <t>Asst.</t>
  </si>
  <si>
    <t>Name 
of prom- otion post</t>
  </si>
  <si>
    <t>Date of 3rd 
prom- otion</t>
  </si>
  <si>
    <t>D.D</t>
  </si>
  <si>
    <t>Supdt.</t>
  </si>
  <si>
    <t>Principal</t>
  </si>
  <si>
    <t>Place of posting</t>
  </si>
  <si>
    <t>Directorate</t>
  </si>
  <si>
    <t>BIODATA OF STAFF UNDER SERICULTURE DEPARTMENT AS ON JANUARY 2024</t>
  </si>
  <si>
    <t>DISTRICT SERICULTURE OFFICER : Post Sanction - 8</t>
  </si>
  <si>
    <t xml:space="preserve">B.Lalchhuana </t>
  </si>
  <si>
    <t xml:space="preserve">Lalmuansangi </t>
  </si>
  <si>
    <t xml:space="preserve">B.Zonuntluanga </t>
  </si>
  <si>
    <t xml:space="preserve">Hmingthantluangi </t>
  </si>
  <si>
    <t>Anthony Vanlalliana</t>
  </si>
  <si>
    <t>Z.D.Zoramthanga</t>
  </si>
  <si>
    <t xml:space="preserve">K.Lallawmzuali </t>
  </si>
  <si>
    <r>
      <rPr>
        <sz val="8"/>
        <color theme="1"/>
        <rFont val="Cambria"/>
        <family val="1"/>
        <scheme val="major"/>
      </rPr>
      <t xml:space="preserve">Sericulture </t>
    </r>
    <r>
      <rPr>
        <sz val="11"/>
        <color theme="1"/>
        <rFont val="Cambria"/>
        <family val="1"/>
        <scheme val="major"/>
      </rPr>
      <t xml:space="preserve">
Scientist</t>
    </r>
  </si>
  <si>
    <t>Dr. Lalthlamuana 
Pachuau</t>
  </si>
  <si>
    <t xml:space="preserve">01.01.23
</t>
  </si>
  <si>
    <t>Director</t>
  </si>
  <si>
    <t>Rosy Lallawmzuali 
Fanai</t>
  </si>
  <si>
    <t>Date of 
Birth</t>
  </si>
  <si>
    <t>Lalbiakhlua Ralte</t>
  </si>
  <si>
    <t>S. Lalrintluangi</t>
  </si>
  <si>
    <t>Lalrammawia</t>
  </si>
  <si>
    <t>Lalduhsaki Ralte</t>
  </si>
  <si>
    <t>Melody C. Vanlalruati</t>
  </si>
  <si>
    <t>Christina 
Lalhruaitluangi</t>
  </si>
  <si>
    <t>DSO Mamit</t>
  </si>
  <si>
    <t>DSO Aizawl</t>
  </si>
  <si>
    <t>i/c DSO Siaha/ Lawngtlai</t>
  </si>
  <si>
    <t>DSO Kolasib</t>
  </si>
  <si>
    <t>DSO Champhai</t>
  </si>
  <si>
    <t>K.Siamhmingthanga (P)</t>
  </si>
  <si>
    <t>Robert Lalbiakfela(LDE)</t>
  </si>
  <si>
    <t xml:space="preserve">R.Lalzawmliana (P) </t>
  </si>
  <si>
    <t>Laltlankimi</t>
  </si>
  <si>
    <t>Remlalliani Zadeng</t>
  </si>
  <si>
    <t>Ramhlimawmi Hmar</t>
  </si>
  <si>
    <t>Lalramchuana</t>
  </si>
  <si>
    <t>28.02.25</t>
  </si>
  <si>
    <t>STI Zemabawk</t>
  </si>
  <si>
    <t>DSO Saitual</t>
  </si>
  <si>
    <t>DSO Serchhip</t>
  </si>
  <si>
    <t>DSO Khawzawl</t>
  </si>
  <si>
    <t>SD</t>
  </si>
  <si>
    <t>SI</t>
  </si>
  <si>
    <t>EXTENSION OFFICER : Post Sanction - 20 (50% Direct/ 30% Promotion 20% LDE)</t>
  </si>
  <si>
    <t>SERICULTURE PROMOTION OFFICER - 10 (100% Promotion)</t>
  </si>
  <si>
    <t>SERICULTURE INSPECTOR : Post Sanction -24 (75% Promotion/25% LDE)</t>
  </si>
  <si>
    <t>H.Zonghilhlova(P)</t>
  </si>
  <si>
    <t>R.Vanlalhruaia(P)</t>
  </si>
  <si>
    <t>Zohmingthanga(P)</t>
  </si>
  <si>
    <t>H.Rochunga(P)</t>
  </si>
  <si>
    <t>H.Lalthansiama(P)</t>
  </si>
  <si>
    <t>Vanlalropuia(P)</t>
  </si>
  <si>
    <t>T.Lalrammuana(P)</t>
  </si>
  <si>
    <t>John Chakma(P)</t>
  </si>
  <si>
    <t>Vanlalsawmi(P)</t>
  </si>
  <si>
    <t>K.Esaw(P)</t>
  </si>
  <si>
    <t>Lawmsanga Fanai(P)</t>
  </si>
  <si>
    <t>J.Lalmalsawma(P)</t>
  </si>
  <si>
    <t>Lalrinsanga(P)</t>
  </si>
  <si>
    <t>Vanlalhruaii(P)</t>
  </si>
  <si>
    <t>R.Lalremruata(P)</t>
  </si>
  <si>
    <t>Zodinpuii(P)</t>
  </si>
  <si>
    <t>Z.D.Zopari(P)</t>
  </si>
  <si>
    <t>C.Vanlalhruaii(P)</t>
  </si>
  <si>
    <t>F.Lalbiaknungi(P)</t>
  </si>
  <si>
    <t>Lalrinpuia(P)</t>
  </si>
  <si>
    <t>Rearer</t>
  </si>
  <si>
    <t>DSO Lunglei</t>
  </si>
  <si>
    <t>DSO Hnahthial</t>
  </si>
  <si>
    <t>DSO Lawngtlai</t>
  </si>
  <si>
    <t>DSO Siaha</t>
  </si>
  <si>
    <t>SERICULTURE DEMONSTRATOR : Post Sanction -69 (50% Direct ,50% Promotion)</t>
  </si>
  <si>
    <t>C.Rosangzuali(P)</t>
  </si>
  <si>
    <t>C.Lalsawmliana(MR)</t>
  </si>
  <si>
    <t>J.K. Lalthanfala (MR)</t>
  </si>
  <si>
    <t>Roluahpuia</t>
  </si>
  <si>
    <t>Lalluahkima</t>
  </si>
  <si>
    <t>Lalbiakdika (MR)</t>
  </si>
  <si>
    <t>R.Laldawngliana (MR)</t>
  </si>
  <si>
    <t>Lalremtluanga (MR)</t>
  </si>
  <si>
    <t>Lalramchhana (MR)</t>
  </si>
  <si>
    <t>C.Liannghinglova (MR)</t>
  </si>
  <si>
    <t>Lalnunthari (P)</t>
  </si>
  <si>
    <t>R.Lalsawma (P)</t>
  </si>
  <si>
    <t>Beireiji (P)</t>
  </si>
  <si>
    <t>Hmingthangveli(P)</t>
  </si>
  <si>
    <t>C. Vanlalruati(P)</t>
  </si>
  <si>
    <t>Rokamlovi(P)</t>
  </si>
  <si>
    <t>Lalrodawnga(P)</t>
  </si>
  <si>
    <t>Lalchhuanmawia Tochhawng (MR)</t>
  </si>
  <si>
    <t>Lalrochhunga (MR)</t>
  </si>
  <si>
    <t>Lalchuangkimi(P)</t>
  </si>
  <si>
    <t>R.Lalduhawmi(P)</t>
  </si>
  <si>
    <t>Vanrammawia(P)</t>
  </si>
  <si>
    <t>H.K.Malsawmi (P)</t>
  </si>
  <si>
    <t>R.Vanlaltanpuia (P)</t>
  </si>
  <si>
    <t>P.C Lalzawmliana (P)</t>
  </si>
  <si>
    <t>Lalthlamuana (P)</t>
  </si>
  <si>
    <t>Zohmingliani (P)</t>
  </si>
  <si>
    <t>J.Lalhlupuii (P)</t>
  </si>
  <si>
    <t>Lalruatfela (P)</t>
  </si>
  <si>
    <t>H. Lalmuanpuii (P)</t>
  </si>
  <si>
    <t>R.Lalbiakdika(P)</t>
  </si>
  <si>
    <t>Gabriela(MR)</t>
  </si>
  <si>
    <t>Malsawmdawngi (D)</t>
  </si>
  <si>
    <t>H.T.Zothanmawia (Com)</t>
  </si>
  <si>
    <r>
      <t>Lalmuankima Colney</t>
    </r>
    <r>
      <rPr>
        <sz val="8"/>
        <color theme="1"/>
        <rFont val="Cambria"/>
        <family val="1"/>
        <scheme val="major"/>
      </rPr>
      <t>(MR)</t>
    </r>
  </si>
  <si>
    <r>
      <t xml:space="preserve">Eddie R.Rothangpuia </t>
    </r>
    <r>
      <rPr>
        <sz val="8"/>
        <color theme="1"/>
        <rFont val="Cambria"/>
        <family val="1"/>
        <scheme val="major"/>
      </rPr>
      <t>(MR)</t>
    </r>
  </si>
  <si>
    <r>
      <t xml:space="preserve">F.Lalhmangaihzuali </t>
    </r>
    <r>
      <rPr>
        <sz val="8"/>
        <color theme="1"/>
        <rFont val="Cambria"/>
        <family val="1"/>
        <scheme val="major"/>
      </rPr>
      <t>(Com)</t>
    </r>
  </si>
  <si>
    <r>
      <t xml:space="preserve">Joseph Lalrinawma </t>
    </r>
    <r>
      <rPr>
        <sz val="8"/>
        <color theme="1"/>
        <rFont val="Cambria"/>
        <family val="1"/>
        <scheme val="major"/>
      </rPr>
      <t>(Com)</t>
    </r>
  </si>
  <si>
    <r>
      <t>Malsawmdawngzuala</t>
    </r>
    <r>
      <rPr>
        <sz val="8"/>
        <color theme="1"/>
        <rFont val="Cambria"/>
        <family val="1"/>
        <scheme val="major"/>
      </rPr>
      <t xml:space="preserve"> (D)</t>
    </r>
  </si>
  <si>
    <r>
      <t>Lalhmangaihsanga</t>
    </r>
    <r>
      <rPr>
        <sz val="10"/>
        <color theme="1"/>
        <rFont val="Cambria"/>
        <family val="1"/>
        <scheme val="major"/>
      </rPr>
      <t>(PWD)</t>
    </r>
  </si>
  <si>
    <t>V.Lalremruati (D)</t>
  </si>
  <si>
    <t>REARER/WEAVER/REELER : Post Sanction -54 (100% Direct)</t>
  </si>
  <si>
    <t>A. Lalruatliana (Comp)</t>
  </si>
  <si>
    <t>Vanzarpuii (Comp)</t>
  </si>
  <si>
    <t>Vanlalpeka(MR)</t>
  </si>
  <si>
    <t>Zairemsangi(MR)</t>
  </si>
  <si>
    <t>T. Lalhmingliana(MR)</t>
  </si>
  <si>
    <t>Laldinsanga(MR)</t>
  </si>
  <si>
    <t>T.C. Lalawmpuia(MR)</t>
  </si>
  <si>
    <t>Rothangthuia(MR)</t>
  </si>
  <si>
    <t>R. Lalhlimpuii(MR)</t>
  </si>
  <si>
    <t>Chawngsangpuii(MR)</t>
  </si>
  <si>
    <t>Lalramchullovi(MR)</t>
  </si>
  <si>
    <t>Lalramthari(MR)</t>
  </si>
  <si>
    <t>P.C. Lalnunpuia(MR)</t>
  </si>
  <si>
    <t>C. Lalrimawii(MR)</t>
  </si>
  <si>
    <t>Remsangpuii(MR)</t>
  </si>
  <si>
    <t>S. Lalramsanga(MR)</t>
  </si>
  <si>
    <t>C. Lalramsiama(MR)</t>
  </si>
  <si>
    <t>Lalzarliani(MR)</t>
  </si>
  <si>
    <t>Lalmuanawmi(MR)</t>
  </si>
  <si>
    <t>T. Lalthangmawii(MR)</t>
  </si>
  <si>
    <t>C. Lalenkawli(MR)</t>
  </si>
  <si>
    <t>C. Rothangpuia(MR)</t>
  </si>
  <si>
    <t>ASSISTANT : Post Sanction -9</t>
  </si>
  <si>
    <t>H.Lalhlimpuii</t>
  </si>
  <si>
    <t>K.Lalduhawma</t>
  </si>
  <si>
    <t>Lallawmkimi</t>
  </si>
  <si>
    <t>Asst</t>
  </si>
  <si>
    <t>JE : Post Sanction -1</t>
  </si>
  <si>
    <t>C Lalthawmmawia</t>
  </si>
  <si>
    <t>JE</t>
  </si>
  <si>
    <t>STENO -II: Post Sanction -1</t>
  </si>
  <si>
    <t>Lalhmangaihzuali</t>
  </si>
  <si>
    <t>Steno-II</t>
  </si>
  <si>
    <t>Sten-III</t>
  </si>
  <si>
    <t>STENO -III: Post Sanction -1</t>
  </si>
  <si>
    <t>UDC: Post Sanction -9</t>
  </si>
  <si>
    <t xml:space="preserve">Helen Zothanpuii </t>
  </si>
  <si>
    <t>L.P. Lalrinmawia(P)</t>
  </si>
  <si>
    <t>Vanlalzuali(P)</t>
  </si>
  <si>
    <t>Rochangliani(P)</t>
  </si>
  <si>
    <t>LDC: Post Sanction -21</t>
  </si>
  <si>
    <t>R.L.Muanawma</t>
  </si>
  <si>
    <t>Lalthantluangi</t>
  </si>
  <si>
    <t>Lalremsanga(P)</t>
  </si>
  <si>
    <t>Lalchhuanawmi(P)</t>
  </si>
  <si>
    <t>B.Lallungmuana (M.R)</t>
  </si>
  <si>
    <t>C. Lalfakawmi(MR)</t>
  </si>
  <si>
    <t>Tlanghmingthangi(MR)</t>
  </si>
  <si>
    <t>Irene Lalthlamuani(MR)</t>
  </si>
  <si>
    <t>Zothanpuii(MR)</t>
  </si>
  <si>
    <t>Zonunmawii(MR)</t>
  </si>
  <si>
    <t>Lalhunthari(MR)</t>
  </si>
  <si>
    <t>C. Lalhriatzuala(MR)</t>
  </si>
  <si>
    <r>
      <t xml:space="preserve">PeterLalrinngheta </t>
    </r>
    <r>
      <rPr>
        <sz val="10"/>
        <color theme="1"/>
        <rFont val="Cambria"/>
        <family val="1"/>
        <scheme val="major"/>
      </rPr>
      <t>(Comp)</t>
    </r>
  </si>
  <si>
    <t>Peon</t>
  </si>
  <si>
    <t>Lalramliana ( Comp)</t>
  </si>
  <si>
    <t>DRIVER : Post Sanction - 7</t>
  </si>
  <si>
    <t>James Zoramthanga(MR)</t>
  </si>
  <si>
    <t>Lalremruata(MR)</t>
  </si>
  <si>
    <t>F. Lalrokhawma, (Comp.)</t>
  </si>
  <si>
    <t xml:space="preserve">  </t>
  </si>
  <si>
    <t>Dri -III</t>
  </si>
  <si>
    <t>Grade-II</t>
  </si>
  <si>
    <t>PEON: Post Sanction - 54</t>
  </si>
  <si>
    <t>Darrokhuma</t>
  </si>
  <si>
    <t>Zoramchhana</t>
  </si>
  <si>
    <t>Lalneihmawia</t>
  </si>
  <si>
    <t>Zothanpara</t>
  </si>
  <si>
    <t>C.Zoramchhana</t>
  </si>
  <si>
    <t>Lalvenhimi</t>
  </si>
  <si>
    <t>Zothangpuii (Comp)</t>
  </si>
  <si>
    <t>Vanlalhluni (Comp)</t>
  </si>
  <si>
    <t>Lalchawimawii (MR)</t>
  </si>
  <si>
    <t>Lalthazuali (MR)</t>
  </si>
  <si>
    <t>Lalpianmawii (MR)</t>
  </si>
  <si>
    <t>Lalzari (MR)</t>
  </si>
  <si>
    <t>Zazawni (MR)</t>
  </si>
  <si>
    <t>Chuailovi (MR)</t>
  </si>
  <si>
    <t>K.Zaithangpuii (MR)</t>
  </si>
  <si>
    <t>H.C Zonunsangi (MR)</t>
  </si>
  <si>
    <t>Thangliani (MR)</t>
  </si>
  <si>
    <t>R.Lalrinliana (PAM)</t>
  </si>
  <si>
    <t>M.C.Lalrintluanga (PAM)</t>
  </si>
  <si>
    <t>PC Lalengmawia (PAM)</t>
  </si>
  <si>
    <t>C.Lalruatfeli (PAM)</t>
  </si>
  <si>
    <t>Remsangzuali (MR)</t>
  </si>
  <si>
    <t>Lalthakimi (MR)</t>
  </si>
  <si>
    <t>Lalthantluangi (MR)</t>
  </si>
  <si>
    <t>Thanlawma (MR)</t>
  </si>
  <si>
    <t>Zairemmawia (MR)</t>
  </si>
  <si>
    <t>Lalngaihawma (MR)</t>
  </si>
  <si>
    <t>Lalnunzauva (MR)</t>
  </si>
  <si>
    <t>K.V. Lalhuapliana (MR)</t>
  </si>
  <si>
    <t>Lalhriatmawia (MR)</t>
  </si>
  <si>
    <t>JD</t>
  </si>
  <si>
    <t>Directorate DDA</t>
  </si>
  <si>
    <t>Driver</t>
  </si>
  <si>
    <t xml:space="preserve">   </t>
  </si>
  <si>
    <t>Father's Name</t>
  </si>
  <si>
    <t>Date of Birth</t>
  </si>
  <si>
    <t>Date of Initial Engagement</t>
  </si>
  <si>
    <t>Educational Qualification</t>
  </si>
  <si>
    <t>Rebecca Malsawmtluangi</t>
  </si>
  <si>
    <t>Vanlalzawni</t>
  </si>
  <si>
    <t>R Lalsiamliana</t>
  </si>
  <si>
    <t>Naom Lalramchuani</t>
  </si>
  <si>
    <t>Judy Lalawmpuii</t>
  </si>
  <si>
    <t>Hmingthanpuii</t>
  </si>
  <si>
    <t>Lalchhandama Pachuau</t>
  </si>
  <si>
    <t>HL Thasawta</t>
  </si>
  <si>
    <t>Zoramthanga</t>
  </si>
  <si>
    <t>Rev. CM Zalenthanga</t>
  </si>
  <si>
    <t>Lalhmingdika (L)</t>
  </si>
  <si>
    <t>T Lalmalsawmi</t>
  </si>
  <si>
    <t>C Lalhmingmawia</t>
  </si>
  <si>
    <t>Pc Zatluanga</t>
  </si>
  <si>
    <t>11.06.1985</t>
  </si>
  <si>
    <t>04.03.1989</t>
  </si>
  <si>
    <t>01.08.1983</t>
  </si>
  <si>
    <t>17.12.1988</t>
  </si>
  <si>
    <t>28.10.1989</t>
  </si>
  <si>
    <t>11.12.1992</t>
  </si>
  <si>
    <t>16.06.1991</t>
  </si>
  <si>
    <t>01.06.2012</t>
  </si>
  <si>
    <t>07.09.2012</t>
  </si>
  <si>
    <t>01.02.2013</t>
  </si>
  <si>
    <t>01.03.2013</t>
  </si>
  <si>
    <t>BA</t>
  </si>
  <si>
    <t>HSSLC</t>
  </si>
  <si>
    <t>B.Sc (h/s)</t>
  </si>
  <si>
    <t>SENIORITY LIST OF PROVISIONAL EMPLOYEES</t>
  </si>
  <si>
    <t>Lalbiakfela</t>
  </si>
  <si>
    <t>R Lalhmingliana</t>
  </si>
  <si>
    <t>Thanglianchhunga</t>
  </si>
  <si>
    <t>R Lalchhuanawma</t>
  </si>
  <si>
    <t>20.06.1993</t>
  </si>
  <si>
    <t>26.03.1986</t>
  </si>
  <si>
    <t>12.11.2013</t>
  </si>
  <si>
    <t>01.12.2013</t>
  </si>
  <si>
    <t>Chuangkima</t>
  </si>
  <si>
    <t>Lallawmsiama</t>
  </si>
  <si>
    <t>Lalzarmawia</t>
  </si>
  <si>
    <t>Vanlaltlana</t>
  </si>
  <si>
    <t>Lalmalsawma</t>
  </si>
  <si>
    <t>John Lalvohbika</t>
  </si>
  <si>
    <t>Lalpianthanga</t>
  </si>
  <si>
    <t>Lalnunsanga</t>
  </si>
  <si>
    <t>Hauthangpuia(L)</t>
  </si>
  <si>
    <t>Rochhunga (L)</t>
  </si>
  <si>
    <t>Lalzara</t>
  </si>
  <si>
    <t>Lianhlira Khiangte</t>
  </si>
  <si>
    <t>05.09.1986</t>
  </si>
  <si>
    <t>01.03.1994</t>
  </si>
  <si>
    <t>19.01.1988</t>
  </si>
  <si>
    <t>03.04.1966</t>
  </si>
  <si>
    <t>20.04.1990</t>
  </si>
  <si>
    <t>30.03.1994</t>
  </si>
  <si>
    <t>02.04.2012</t>
  </si>
  <si>
    <t>25.10.2013</t>
  </si>
  <si>
    <t>05.11.2013</t>
  </si>
  <si>
    <t>23.10.2013</t>
  </si>
  <si>
    <t>IX</t>
  </si>
  <si>
    <t>VIII</t>
  </si>
  <si>
    <t>HSLC</t>
  </si>
  <si>
    <t>Lalbiakremi</t>
  </si>
  <si>
    <t>Vanlalduhawmi</t>
  </si>
  <si>
    <t>Ms Dawngkimi</t>
  </si>
  <si>
    <t>K Lalmuankima</t>
  </si>
  <si>
    <t>Anthony Vanlalhruaimawia</t>
  </si>
  <si>
    <t>Lalramdingliana</t>
  </si>
  <si>
    <t>Linus Lalremruata</t>
  </si>
  <si>
    <t>Ngurthantluanga</t>
  </si>
  <si>
    <t>Liantluanga(L)</t>
  </si>
  <si>
    <t>Liankara</t>
  </si>
  <si>
    <t>Lalchawimawia</t>
  </si>
  <si>
    <t>K Lalhmangaihi (L)</t>
  </si>
  <si>
    <t>Vanlalrema</t>
  </si>
  <si>
    <t>C Lalrintluangi</t>
  </si>
  <si>
    <t>Vanlalkunga</t>
  </si>
  <si>
    <t>C Zoliana</t>
  </si>
  <si>
    <t>08.01.1975</t>
  </si>
  <si>
    <t>09.07.1980</t>
  </si>
  <si>
    <t>19.09.1985</t>
  </si>
  <si>
    <t>09.04.1986</t>
  </si>
  <si>
    <t>01.01.1987</t>
  </si>
  <si>
    <t>04.06.1987</t>
  </si>
  <si>
    <t>21.01.1990</t>
  </si>
  <si>
    <t>09.09.1991</t>
  </si>
  <si>
    <t>JH Lalhmangaihi</t>
  </si>
  <si>
    <t>Lalzarzova Chinzah</t>
  </si>
  <si>
    <t>R Lalengzauva</t>
  </si>
  <si>
    <t>VL Chhuangpuii</t>
  </si>
  <si>
    <t>Lalchhanchhuahi</t>
  </si>
  <si>
    <t>Ralaithanga</t>
  </si>
  <si>
    <t>Lawmthara</t>
  </si>
  <si>
    <t>R Lalzapa</t>
  </si>
  <si>
    <t>VL Chhanhima</t>
  </si>
  <si>
    <t>Thangliana</t>
  </si>
  <si>
    <t>07.09.1979</t>
  </si>
  <si>
    <t>25.09.1994</t>
  </si>
  <si>
    <t>09.07.1958</t>
  </si>
  <si>
    <t>20.05.1989</t>
  </si>
  <si>
    <t>03.08.1993</t>
  </si>
  <si>
    <t>01.06.2013</t>
  </si>
  <si>
    <t>01.08.2013</t>
  </si>
  <si>
    <t>01.09.2013</t>
  </si>
  <si>
    <t>01.10.2013</t>
  </si>
  <si>
    <t>09.10.2013</t>
  </si>
  <si>
    <t>RL Hlupuia</t>
  </si>
  <si>
    <t>Elizabeth Lalrimawii</t>
  </si>
  <si>
    <t>Lalsiammawii</t>
  </si>
  <si>
    <t>Chalhmingthanga</t>
  </si>
  <si>
    <t>RL Muanawma</t>
  </si>
  <si>
    <t>Lalengzama</t>
  </si>
  <si>
    <t>K Lalrinenga</t>
  </si>
  <si>
    <t>Chalkaia</t>
  </si>
  <si>
    <t>08.08.1992</t>
  </si>
  <si>
    <t>26.11.1984</t>
  </si>
  <si>
    <t>29.02.1996</t>
  </si>
  <si>
    <t>19.11.1980</t>
  </si>
  <si>
    <t>19.10.2013</t>
  </si>
  <si>
    <t>16.02.2017</t>
  </si>
  <si>
    <t>01.07.2017</t>
  </si>
  <si>
    <t>IV Grade</t>
  </si>
  <si>
    <t>Zaithangpuii</t>
  </si>
  <si>
    <t>Lalbiakdika</t>
  </si>
  <si>
    <t>R Sangliana</t>
  </si>
  <si>
    <t>Kenneth Hmingchungnunga</t>
  </si>
  <si>
    <t>Vanlalhlui</t>
  </si>
  <si>
    <t>Lallawmzuala</t>
  </si>
  <si>
    <t>Thantluanga</t>
  </si>
  <si>
    <t>Khawlsiamthangi</t>
  </si>
  <si>
    <t>K Lalhmangaihzuala</t>
  </si>
  <si>
    <t>Zohmingthanga</t>
  </si>
  <si>
    <t>R Lalchawimawia</t>
  </si>
  <si>
    <t>J Vanengmawia</t>
  </si>
  <si>
    <t>Roneihsanga</t>
  </si>
  <si>
    <t>Raltawna(L)</t>
  </si>
  <si>
    <t>Lalneihkimi (L)</t>
  </si>
  <si>
    <t>Zathangvunga (L)</t>
  </si>
  <si>
    <t>Lalhmangaiha (L)</t>
  </si>
  <si>
    <t>Lalchhuanthanga(L)</t>
  </si>
  <si>
    <t>Rosiama</t>
  </si>
  <si>
    <t>Chawngthankima</t>
  </si>
  <si>
    <t>Remthanga</t>
  </si>
  <si>
    <t>Thangkama(L)</t>
  </si>
  <si>
    <t>Vanmawia(L)</t>
  </si>
  <si>
    <t>C Remkunga</t>
  </si>
  <si>
    <t>Nghakliana (L)</t>
  </si>
  <si>
    <t>Vanlalsanga Jonte</t>
  </si>
  <si>
    <t>Pc Lalthanliana</t>
  </si>
  <si>
    <t>08.03.1970</t>
  </si>
  <si>
    <t>06.06.1980</t>
  </si>
  <si>
    <t>15.06.1964</t>
  </si>
  <si>
    <t>09.05.1970</t>
  </si>
  <si>
    <t>03.08.1984</t>
  </si>
  <si>
    <t>04.04.1983</t>
  </si>
  <si>
    <t>21.10.1982</t>
  </si>
  <si>
    <t>01.01.1969</t>
  </si>
  <si>
    <t>10.10.1974</t>
  </si>
  <si>
    <t>04.07.1976</t>
  </si>
  <si>
    <t>20.01.1978</t>
  </si>
  <si>
    <t>01.11.1978</t>
  </si>
  <si>
    <t>02.01.1986</t>
  </si>
  <si>
    <t>02.12.1989</t>
  </si>
  <si>
    <t>06.10.1998</t>
  </si>
  <si>
    <t>09.05.1998</t>
  </si>
  <si>
    <t>01.01.1999</t>
  </si>
  <si>
    <t>15.12.1999</t>
  </si>
  <si>
    <t>17.01.2000</t>
  </si>
  <si>
    <t>01.08.2021</t>
  </si>
  <si>
    <t>24.01.2002</t>
  </si>
  <si>
    <t>03.01.2003</t>
  </si>
  <si>
    <t>01.06.2003</t>
  </si>
  <si>
    <t>10.03.2004</t>
  </si>
  <si>
    <t>01.07.2004</t>
  </si>
  <si>
    <t>01.03.2006</t>
  </si>
  <si>
    <t>01.07.2006</t>
  </si>
  <si>
    <t>01.02.2007</t>
  </si>
  <si>
    <t>B Vanlalhuma</t>
  </si>
  <si>
    <t>Lalrinpuia</t>
  </si>
  <si>
    <t>Mary Lallawmkimi</t>
  </si>
  <si>
    <t>Lalmuanzova</t>
  </si>
  <si>
    <t>Lalthlamuana</t>
  </si>
  <si>
    <t>Zamvela</t>
  </si>
  <si>
    <t>Vanlalrempuii</t>
  </si>
  <si>
    <t>R Lalhmangaihzuala</t>
  </si>
  <si>
    <t>R Lalrinawma</t>
  </si>
  <si>
    <t>J Lalramduhawma</t>
  </si>
  <si>
    <t>K Lalmalsawmi</t>
  </si>
  <si>
    <t>B Lalrinawma</t>
  </si>
  <si>
    <t>V Lalrosanga(L)</t>
  </si>
  <si>
    <t>H Malsawma(L)</t>
  </si>
  <si>
    <t>Vanlalchhuanga</t>
  </si>
  <si>
    <t>Lalchhawna (L)</t>
  </si>
  <si>
    <t>Ralhleihkhuaia</t>
  </si>
  <si>
    <t>Rohmuka</t>
  </si>
  <si>
    <t>R Lalchawia</t>
  </si>
  <si>
    <t>Zangaia(L)</t>
  </si>
  <si>
    <t>J Lalbiakfela</t>
  </si>
  <si>
    <t>Lalzailiana</t>
  </si>
  <si>
    <t>05.10.1988</t>
  </si>
  <si>
    <t>10.06.1980</t>
  </si>
  <si>
    <t>26.08.1988</t>
  </si>
  <si>
    <t>19.07.1989</t>
  </si>
  <si>
    <t>01.11.1990</t>
  </si>
  <si>
    <t>14.06.1990</t>
  </si>
  <si>
    <t>06.01.1970</t>
  </si>
  <si>
    <t>10.10.1990</t>
  </si>
  <si>
    <t>12.09.1973</t>
  </si>
  <si>
    <t>19.09.1987</t>
  </si>
  <si>
    <t>24.07.1984</t>
  </si>
  <si>
    <t>01.03.2007</t>
  </si>
  <si>
    <t>01.04.2007</t>
  </si>
  <si>
    <t>01.06.2007</t>
  </si>
  <si>
    <t>02.04.2007</t>
  </si>
  <si>
    <t>01.02.2008</t>
  </si>
  <si>
    <t>04.03.2008</t>
  </si>
  <si>
    <t>01.08.2008</t>
  </si>
  <si>
    <t>01.02.2009</t>
  </si>
  <si>
    <t>14.04.2009</t>
  </si>
  <si>
    <t>02.06.2005</t>
  </si>
  <si>
    <t>01.02.2010</t>
  </si>
  <si>
    <t>Lalduhawma</t>
  </si>
  <si>
    <t>Lalrinnungi</t>
  </si>
  <si>
    <t>Lalrinchhana</t>
  </si>
  <si>
    <t>Cicily Malsawmtluangi</t>
  </si>
  <si>
    <t>Zamsiamthanga</t>
  </si>
  <si>
    <t>Lallawmawmi</t>
  </si>
  <si>
    <t>Gabriel Rothangpuia</t>
  </si>
  <si>
    <t>Lolit Bushan</t>
  </si>
  <si>
    <t>Albert Remsangpuia</t>
  </si>
  <si>
    <t>Lalhmingsanga</t>
  </si>
  <si>
    <t>F Vanlaldika</t>
  </si>
  <si>
    <t>J Lalengmawii</t>
  </si>
  <si>
    <t>Pinky Malsawmtluangi</t>
  </si>
  <si>
    <t>LT Thangi</t>
  </si>
  <si>
    <t>Christopher Lalzirliana</t>
  </si>
  <si>
    <t>Lalmalsawmi</t>
  </si>
  <si>
    <t>Lalramsanga</t>
  </si>
  <si>
    <t>Rualthankhuma</t>
  </si>
  <si>
    <t>Neihsanga</t>
  </si>
  <si>
    <t>Darkhuma(L)</t>
  </si>
  <si>
    <t>Lalzuimawia</t>
  </si>
  <si>
    <t>Lianmawia</t>
  </si>
  <si>
    <t>Songkhandawnga</t>
  </si>
  <si>
    <t>Liandawla (L)</t>
  </si>
  <si>
    <t>Dengzinga</t>
  </si>
  <si>
    <t>Torenisen</t>
  </si>
  <si>
    <t>Lalhmangaiha</t>
  </si>
  <si>
    <t>Ngurlianlunga</t>
  </si>
  <si>
    <t>F Hrangchhunga</t>
  </si>
  <si>
    <t>C Independenta</t>
  </si>
  <si>
    <t>H Vanneia (L)</t>
  </si>
  <si>
    <t>Hratngura</t>
  </si>
  <si>
    <t>C Rozawna</t>
  </si>
  <si>
    <t>PB Ramthanga</t>
  </si>
  <si>
    <t>Lalawmpuia</t>
  </si>
  <si>
    <t>Lianhmingthanga</t>
  </si>
  <si>
    <t>23.11.1983</t>
  </si>
  <si>
    <t>23.12.1974</t>
  </si>
  <si>
    <t>15.03.1994</t>
  </si>
  <si>
    <t>09.01.1988</t>
  </si>
  <si>
    <t>24.02.1979</t>
  </si>
  <si>
    <t>05.05.1973</t>
  </si>
  <si>
    <t>13.05.1986</t>
  </si>
  <si>
    <t>12.02.1991</t>
  </si>
  <si>
    <t>20.04.1993</t>
  </si>
  <si>
    <t>29.12.1972</t>
  </si>
  <si>
    <t>24.04.1975</t>
  </si>
  <si>
    <t>31.12.1979</t>
  </si>
  <si>
    <t>27.09.1984</t>
  </si>
  <si>
    <t>01.04.1985</t>
  </si>
  <si>
    <t>28.08.1988</t>
  </si>
  <si>
    <t>23.06.1990</t>
  </si>
  <si>
    <t>25.10.1993</t>
  </si>
  <si>
    <t>13.09.1963</t>
  </si>
  <si>
    <t>01.03.2011</t>
  </si>
  <si>
    <t>01.01.2012</t>
  </si>
  <si>
    <t>12.03.2012</t>
  </si>
  <si>
    <t>11.09.2012</t>
  </si>
  <si>
    <t>VI</t>
  </si>
  <si>
    <t>X</t>
  </si>
  <si>
    <t>MBA</t>
  </si>
  <si>
    <t>H Vanliana</t>
  </si>
  <si>
    <t>Lianhliri</t>
  </si>
  <si>
    <t>Lalmuanawmi</t>
  </si>
  <si>
    <t>Lalzarzova Chhangte</t>
  </si>
  <si>
    <t>K Lallawmkima</t>
  </si>
  <si>
    <t>Lalhmingmawia</t>
  </si>
  <si>
    <t>Vanlaltluanga</t>
  </si>
  <si>
    <t>K Lalthangzeli</t>
  </si>
  <si>
    <t>Nothanga</t>
  </si>
  <si>
    <t>P Laldenga</t>
  </si>
  <si>
    <t>Thanhawla</t>
  </si>
  <si>
    <t>C Lalbuatsaiha</t>
  </si>
  <si>
    <t>K Manliana</t>
  </si>
  <si>
    <t>Laltanpuia</t>
  </si>
  <si>
    <t>Lalthanmawia</t>
  </si>
  <si>
    <t>K Biakmawia</t>
  </si>
  <si>
    <t>16.05.1970</t>
  </si>
  <si>
    <t>07.03.1973</t>
  </si>
  <si>
    <t>10.05.1978</t>
  </si>
  <si>
    <t>25.10.1982</t>
  </si>
  <si>
    <t>02.04.1984</t>
  </si>
  <si>
    <t>20.07.1989</t>
  </si>
  <si>
    <t>26.03.1993</t>
  </si>
  <si>
    <t>Lalrinngheta</t>
  </si>
  <si>
    <t>Lalrinliana</t>
  </si>
  <si>
    <t>Laldawngliana</t>
  </si>
  <si>
    <t>Famkimi</t>
  </si>
  <si>
    <t>Vanlalhruaitluanga</t>
  </si>
  <si>
    <t>Lalremsangi</t>
  </si>
  <si>
    <t>Lalbiakmawia</t>
  </si>
  <si>
    <t>Zasawma</t>
  </si>
  <si>
    <t>Biakthansanga</t>
  </si>
  <si>
    <t>Vanlalhnema</t>
  </si>
  <si>
    <t>R Laithuama</t>
  </si>
  <si>
    <t>08.02.1989</t>
  </si>
  <si>
    <t>07.12.1968</t>
  </si>
  <si>
    <t>06.11.1990</t>
  </si>
  <si>
    <t>10.10.1972</t>
  </si>
  <si>
    <t>21.01.1995</t>
  </si>
  <si>
    <t>12.10.1994</t>
  </si>
  <si>
    <t>01.05.2013</t>
  </si>
  <si>
    <t>15.10.2013</t>
  </si>
  <si>
    <t>17.10.2013</t>
  </si>
  <si>
    <t>XII</t>
  </si>
  <si>
    <t>Chanchinmawii</t>
  </si>
  <si>
    <t>Rohluzuala</t>
  </si>
  <si>
    <t>Dongaihliana</t>
  </si>
  <si>
    <t>Zohmingliana</t>
  </si>
  <si>
    <t>MS Dawngliana</t>
  </si>
  <si>
    <t>T Lalremliani</t>
  </si>
  <si>
    <t>Lallawmsanga Ngente</t>
  </si>
  <si>
    <t>Thanglura</t>
  </si>
  <si>
    <t>R Lalmuankima</t>
  </si>
  <si>
    <t>Stephen Lalkhawzama</t>
  </si>
  <si>
    <t>Zolura</t>
  </si>
  <si>
    <t>Zoramthara</t>
  </si>
  <si>
    <t>T Lalchhuanliana</t>
  </si>
  <si>
    <t>T Ruala</t>
  </si>
  <si>
    <t>06.12.1973</t>
  </si>
  <si>
    <t>14.09.1986</t>
  </si>
  <si>
    <t>31.08.1981</t>
  </si>
  <si>
    <t>25.02.1984</t>
  </si>
  <si>
    <t>14.09.1982</t>
  </si>
  <si>
    <t>01.08.1982</t>
  </si>
  <si>
    <t>26.10.2013</t>
  </si>
  <si>
    <t>28.10.2013</t>
  </si>
  <si>
    <t>29.10.2013</t>
  </si>
  <si>
    <t>31.10.2013</t>
  </si>
  <si>
    <t>07.11.2013</t>
  </si>
  <si>
    <t>C Laltanpuia</t>
  </si>
  <si>
    <t>Rajendra Burman</t>
  </si>
  <si>
    <t>Lalramluahpuia</t>
  </si>
  <si>
    <t>C Lalthlengliana</t>
  </si>
  <si>
    <t>K Lalremruati</t>
  </si>
  <si>
    <t>Agnes Lalrinthari</t>
  </si>
  <si>
    <t>Lincoln Lalropara</t>
  </si>
  <si>
    <t>C Rothanga</t>
  </si>
  <si>
    <t>Joy Seb Burman</t>
  </si>
  <si>
    <t>C Lalnghakliana</t>
  </si>
  <si>
    <t>K Lalpuia</t>
  </si>
  <si>
    <t>Cosmo Mantluanga</t>
  </si>
  <si>
    <t>Thanliana</t>
  </si>
  <si>
    <t>22.03.1990</t>
  </si>
  <si>
    <t>01.07.1975</t>
  </si>
  <si>
    <t>16.09.1979</t>
  </si>
  <si>
    <t>11.11.1991</t>
  </si>
  <si>
    <t>11.02.1993</t>
  </si>
  <si>
    <t>25.11.1994</t>
  </si>
  <si>
    <t>01.07.1982</t>
  </si>
  <si>
    <t>16.11.2013</t>
  </si>
  <si>
    <t>05.12.2013</t>
  </si>
  <si>
    <t>IV</t>
  </si>
  <si>
    <t>Pc Lalthlengliana</t>
  </si>
  <si>
    <t>Laltluangkima</t>
  </si>
  <si>
    <t>Lalnghakliani</t>
  </si>
  <si>
    <t>Lalduhawmi</t>
  </si>
  <si>
    <t>Lalngilneia</t>
  </si>
  <si>
    <t>Laldinpuii</t>
  </si>
  <si>
    <t>Thansiama</t>
  </si>
  <si>
    <t>Lalremruata</t>
  </si>
  <si>
    <t>Lalzinga (L)</t>
  </si>
  <si>
    <t>Thangchhuana</t>
  </si>
  <si>
    <t>C Lalrinthanga</t>
  </si>
  <si>
    <t>16.01.1989</t>
  </si>
  <si>
    <t>01.04.1995</t>
  </si>
  <si>
    <t>01.03.1978</t>
  </si>
  <si>
    <t>01.01.1971</t>
  </si>
  <si>
    <t>26.05.1982</t>
  </si>
  <si>
    <t>11.05.1981</t>
  </si>
  <si>
    <t>15.12.2013</t>
  </si>
  <si>
    <t>16.12.2013</t>
  </si>
  <si>
    <t>18.12.2013</t>
  </si>
  <si>
    <t>LP Lalhlimpuia</t>
  </si>
  <si>
    <t>Lalrindika</t>
  </si>
  <si>
    <t>Francis Malsawmtluanga</t>
  </si>
  <si>
    <t>R Lalhmuliana</t>
  </si>
  <si>
    <t>04.08.1984</t>
  </si>
  <si>
    <t>25.10.1984</t>
  </si>
  <si>
    <t>25.05.1984</t>
  </si>
  <si>
    <t>19.02.2024</t>
  </si>
  <si>
    <t>LP Lalnghakliana (L)</t>
  </si>
  <si>
    <t>Champhai</t>
  </si>
  <si>
    <t>Lunglei</t>
  </si>
  <si>
    <t>Lalchhandama Colney</t>
  </si>
  <si>
    <t>C Lallianzuala</t>
  </si>
  <si>
    <t>C Lallawmthangi</t>
  </si>
  <si>
    <t>i/cDSO Mamit</t>
  </si>
  <si>
    <t>Vanlalhmangaihi</t>
  </si>
</sst>
</file>

<file path=xl/styles.xml><?xml version="1.0" encoding="utf-8"?>
<styleSheet xmlns="http://schemas.openxmlformats.org/spreadsheetml/2006/main">
  <numFmts count="1">
    <numFmt numFmtId="164" formatCode="dd\.mm\.yy"/>
  </numFmts>
  <fonts count="7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3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top"/>
    </xf>
    <xf numFmtId="164" fontId="1" fillId="0" borderId="4" xfId="0" applyNumberFormat="1" applyFont="1" applyBorder="1" applyAlignment="1">
      <alignment vertical="top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3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/>
    <xf numFmtId="0" fontId="5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top"/>
    </xf>
    <xf numFmtId="0" fontId="1" fillId="0" borderId="3" xfId="0" applyFont="1" applyBorder="1" applyAlignment="1">
      <alignment horizontal="justify" vertical="center" wrapText="1"/>
    </xf>
    <xf numFmtId="164" fontId="1" fillId="0" borderId="11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164" fontId="1" fillId="0" borderId="10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/>
    </xf>
    <xf numFmtId="164" fontId="1" fillId="0" borderId="13" xfId="0" applyNumberFormat="1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Border="1" applyAlignment="1"/>
    <xf numFmtId="0" fontId="5" fillId="0" borderId="1" xfId="0" applyFont="1" applyBorder="1" applyAlignment="1"/>
    <xf numFmtId="0" fontId="1" fillId="2" borderId="1" xfId="0" applyFont="1" applyFill="1" applyBorder="1" applyAlignment="1"/>
    <xf numFmtId="0" fontId="1" fillId="0" borderId="6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12"/>
  <sheetViews>
    <sheetView tabSelected="1" workbookViewId="0">
      <selection activeCell="S10" sqref="S10"/>
    </sheetView>
  </sheetViews>
  <sheetFormatPr defaultRowHeight="14.25"/>
  <cols>
    <col min="1" max="1" width="3.28515625" style="1" customWidth="1"/>
    <col min="2" max="2" width="3.7109375" style="6" customWidth="1"/>
    <col min="3" max="3" width="23.42578125" style="1" customWidth="1"/>
    <col min="4" max="4" width="9.85546875" style="33" bestFit="1" customWidth="1"/>
    <col min="5" max="5" width="10.140625" style="33" bestFit="1" customWidth="1"/>
    <col min="6" max="6" width="7.28515625" style="6" customWidth="1"/>
    <col min="7" max="7" width="9.42578125" style="27" bestFit="1" customWidth="1"/>
    <col min="8" max="8" width="9.140625" style="6"/>
    <col min="9" max="9" width="9.28515625" style="27" customWidth="1"/>
    <col min="10" max="10" width="8.5703125" style="6" customWidth="1"/>
    <col min="11" max="11" width="8.7109375" style="27" bestFit="1" customWidth="1"/>
    <col min="12" max="12" width="6.42578125" style="6" customWidth="1"/>
    <col min="13" max="13" width="9.7109375" style="27" bestFit="1" customWidth="1"/>
    <col min="14" max="14" width="9.140625" style="6"/>
    <col min="15" max="15" width="8.7109375" style="36" customWidth="1"/>
    <col min="16" max="16" width="8.7109375" style="33" bestFit="1" customWidth="1"/>
    <col min="17" max="17" width="14" style="92" customWidth="1"/>
    <col min="18" max="18" width="12.42578125" style="1" bestFit="1" customWidth="1"/>
    <col min="19" max="19" width="3.28515625" style="1" customWidth="1"/>
    <col min="20" max="16384" width="9.140625" style="1"/>
  </cols>
  <sheetData>
    <row r="1" spans="2:19" ht="38.25" customHeight="1">
      <c r="B1" s="96" t="s">
        <v>30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2:19" s="4" customFormat="1" ht="67.5" customHeight="1">
      <c r="B2" s="3" t="s">
        <v>10</v>
      </c>
      <c r="C2" s="3" t="s">
        <v>0</v>
      </c>
      <c r="D2" s="32" t="s">
        <v>44</v>
      </c>
      <c r="E2" s="32" t="s">
        <v>2</v>
      </c>
      <c r="F2" s="3" t="s">
        <v>15</v>
      </c>
      <c r="G2" s="39" t="s">
        <v>3</v>
      </c>
      <c r="H2" s="3" t="s">
        <v>4</v>
      </c>
      <c r="I2" s="39" t="s">
        <v>5</v>
      </c>
      <c r="J2" s="3" t="s">
        <v>23</v>
      </c>
      <c r="K2" s="39" t="s">
        <v>24</v>
      </c>
      <c r="L2" s="3" t="s">
        <v>4</v>
      </c>
      <c r="M2" s="39" t="s">
        <v>6</v>
      </c>
      <c r="N2" s="3" t="s">
        <v>7</v>
      </c>
      <c r="O2" s="86" t="s">
        <v>8</v>
      </c>
      <c r="P2" s="32" t="s">
        <v>9</v>
      </c>
      <c r="Q2" s="3" t="s">
        <v>28</v>
      </c>
      <c r="R2" s="3" t="s">
        <v>1</v>
      </c>
    </row>
    <row r="3" spans="2:19" s="38" customFormat="1">
      <c r="B3" s="28">
        <v>1</v>
      </c>
      <c r="C3" s="28">
        <v>2</v>
      </c>
      <c r="D3" s="37">
        <v>3</v>
      </c>
      <c r="E3" s="37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37">
        <v>15</v>
      </c>
      <c r="Q3" s="28">
        <v>16</v>
      </c>
      <c r="R3" s="28">
        <v>17</v>
      </c>
    </row>
    <row r="4" spans="2:19" ht="17.25" customHeight="1">
      <c r="B4" s="10">
        <v>1</v>
      </c>
      <c r="C4" s="11" t="s">
        <v>11</v>
      </c>
      <c r="D4" s="20">
        <v>24088</v>
      </c>
      <c r="E4" s="20">
        <v>33310</v>
      </c>
      <c r="F4" s="10" t="s">
        <v>16</v>
      </c>
      <c r="G4" s="20">
        <v>37763</v>
      </c>
      <c r="H4" s="10" t="s">
        <v>19</v>
      </c>
      <c r="I4" s="20">
        <v>41942</v>
      </c>
      <c r="J4" s="10" t="s">
        <v>21</v>
      </c>
      <c r="K4" s="20">
        <v>44348</v>
      </c>
      <c r="L4" s="10" t="s">
        <v>25</v>
      </c>
      <c r="M4" s="20">
        <v>44621</v>
      </c>
      <c r="N4" s="10" t="s">
        <v>235</v>
      </c>
      <c r="O4" s="82" t="s">
        <v>41</v>
      </c>
      <c r="P4" s="20">
        <f>EOMONTH(D4,(12*60))</f>
        <v>46022</v>
      </c>
      <c r="Q4" s="83" t="s">
        <v>29</v>
      </c>
      <c r="R4" s="11">
        <v>8787852415</v>
      </c>
      <c r="S4" s="1">
        <f ca="1">DATEDIF(D4,TODAY(),"Y")</f>
        <v>58</v>
      </c>
    </row>
    <row r="5" spans="2:19">
      <c r="B5" s="16"/>
      <c r="C5" s="17"/>
      <c r="D5" s="21"/>
      <c r="E5" s="21"/>
      <c r="F5" s="16"/>
      <c r="G5" s="21"/>
      <c r="H5" s="16"/>
      <c r="I5" s="21"/>
      <c r="J5" s="16"/>
      <c r="K5" s="21"/>
      <c r="L5" s="16"/>
      <c r="M5" s="21"/>
      <c r="N5" s="16"/>
      <c r="O5" s="84" t="s">
        <v>42</v>
      </c>
      <c r="P5" s="21"/>
      <c r="Q5" s="85"/>
      <c r="R5" s="17"/>
    </row>
    <row r="6" spans="2:19">
      <c r="B6" s="16">
        <v>2</v>
      </c>
      <c r="C6" s="17" t="s">
        <v>12</v>
      </c>
      <c r="D6" s="21">
        <v>24474</v>
      </c>
      <c r="E6" s="21">
        <v>33309</v>
      </c>
      <c r="F6" s="16" t="s">
        <v>16</v>
      </c>
      <c r="G6" s="21">
        <v>39703</v>
      </c>
      <c r="H6" s="16" t="s">
        <v>19</v>
      </c>
      <c r="I6" s="21">
        <v>42937</v>
      </c>
      <c r="J6" s="16" t="s">
        <v>21</v>
      </c>
      <c r="K6" s="21">
        <v>44769</v>
      </c>
      <c r="L6" s="16" t="s">
        <v>25</v>
      </c>
      <c r="M6" s="21">
        <v>44827</v>
      </c>
      <c r="N6" s="16" t="s">
        <v>235</v>
      </c>
      <c r="O6" s="29"/>
      <c r="P6" s="20">
        <f>EOMONTH(D6,(12*60))</f>
        <v>46418</v>
      </c>
      <c r="Q6" s="17" t="s">
        <v>29</v>
      </c>
      <c r="R6" s="17">
        <v>9862342050</v>
      </c>
      <c r="S6" s="1">
        <f t="shared" ref="S6:S43" ca="1" si="0">DATEDIF(D6,TODAY(),"Y")</f>
        <v>57</v>
      </c>
    </row>
    <row r="7" spans="2:19" ht="28.5">
      <c r="B7" s="7">
        <v>3</v>
      </c>
      <c r="C7" s="9" t="s">
        <v>40</v>
      </c>
      <c r="D7" s="19">
        <v>28700</v>
      </c>
      <c r="E7" s="19"/>
      <c r="F7" s="7"/>
      <c r="G7" s="19"/>
      <c r="H7" s="7"/>
      <c r="I7" s="19"/>
      <c r="J7" s="7"/>
      <c r="K7" s="19"/>
      <c r="L7" s="7"/>
      <c r="M7" s="19">
        <v>44781</v>
      </c>
      <c r="N7" s="40" t="s">
        <v>39</v>
      </c>
      <c r="O7" s="30"/>
      <c r="P7" s="20">
        <f>EOMONTH(D7,(12*60))</f>
        <v>50617</v>
      </c>
      <c r="Q7" s="8" t="s">
        <v>29</v>
      </c>
      <c r="R7" s="8">
        <v>8837270494</v>
      </c>
      <c r="S7" s="1">
        <f t="shared" ca="1" si="0"/>
        <v>45</v>
      </c>
    </row>
    <row r="8" spans="2:19">
      <c r="B8" s="7">
        <v>4</v>
      </c>
      <c r="C8" s="8" t="s">
        <v>13</v>
      </c>
      <c r="D8" s="19">
        <v>24000</v>
      </c>
      <c r="E8" s="19">
        <v>34372</v>
      </c>
      <c r="F8" s="7" t="s">
        <v>16</v>
      </c>
      <c r="G8" s="19">
        <v>40463</v>
      </c>
      <c r="H8" s="7" t="s">
        <v>19</v>
      </c>
      <c r="I8" s="19">
        <v>43311</v>
      </c>
      <c r="J8" s="7" t="s">
        <v>21</v>
      </c>
      <c r="K8" s="19">
        <v>45017</v>
      </c>
      <c r="L8" s="7" t="s">
        <v>25</v>
      </c>
      <c r="M8" s="19">
        <v>45111</v>
      </c>
      <c r="N8" s="7" t="s">
        <v>27</v>
      </c>
      <c r="O8" s="30"/>
      <c r="P8" s="20">
        <f>EOMONTH(D8,(12*60))</f>
        <v>45930</v>
      </c>
      <c r="Q8" s="8" t="s">
        <v>29</v>
      </c>
      <c r="R8" s="8">
        <v>9774812856</v>
      </c>
      <c r="S8" s="1">
        <f t="shared" ca="1" si="0"/>
        <v>58</v>
      </c>
    </row>
    <row r="9" spans="2:19">
      <c r="B9" s="7">
        <v>5</v>
      </c>
      <c r="C9" s="8" t="s">
        <v>14</v>
      </c>
      <c r="D9" s="19">
        <v>24758</v>
      </c>
      <c r="E9" s="19">
        <v>32493</v>
      </c>
      <c r="F9" s="7" t="s">
        <v>17</v>
      </c>
      <c r="G9" s="19">
        <v>34223</v>
      </c>
      <c r="H9" s="7" t="s">
        <v>20</v>
      </c>
      <c r="I9" s="19">
        <v>38333</v>
      </c>
      <c r="J9" s="7" t="s">
        <v>22</v>
      </c>
      <c r="K9" s="19">
        <v>44600</v>
      </c>
      <c r="L9" s="7" t="s">
        <v>26</v>
      </c>
      <c r="M9" s="19"/>
      <c r="N9" s="7"/>
      <c r="O9" s="30"/>
      <c r="P9" s="20">
        <f>EOMONTH(D9,(12*60))</f>
        <v>46691</v>
      </c>
      <c r="Q9" s="8" t="s">
        <v>29</v>
      </c>
      <c r="R9" s="8">
        <v>9436154667</v>
      </c>
      <c r="S9" s="1">
        <f t="shared" ca="1" si="0"/>
        <v>56</v>
      </c>
    </row>
    <row r="10" spans="2:19">
      <c r="B10" s="10">
        <v>6</v>
      </c>
      <c r="C10" s="11" t="s">
        <v>652</v>
      </c>
      <c r="D10" s="20"/>
      <c r="E10" s="20"/>
      <c r="F10" s="10" t="s">
        <v>18</v>
      </c>
      <c r="G10" s="20"/>
      <c r="H10" s="10"/>
      <c r="I10" s="20"/>
      <c r="J10" s="10"/>
      <c r="K10" s="20"/>
      <c r="L10" s="10"/>
      <c r="M10" s="20"/>
      <c r="N10" s="10"/>
      <c r="O10" s="22"/>
      <c r="P10" s="20"/>
      <c r="Q10" s="11" t="s">
        <v>29</v>
      </c>
      <c r="R10" s="11">
        <v>8794102115</v>
      </c>
      <c r="S10" s="1">
        <f t="shared" ca="1" si="0"/>
        <v>124</v>
      </c>
    </row>
    <row r="11" spans="2:19" ht="22.5" customHeight="1">
      <c r="B11" s="12"/>
      <c r="C11" s="13"/>
      <c r="D11" s="24"/>
      <c r="E11" s="24"/>
      <c r="F11" s="12"/>
      <c r="G11" s="24"/>
      <c r="H11" s="12"/>
      <c r="I11" s="24"/>
      <c r="J11" s="12"/>
      <c r="K11" s="24"/>
      <c r="L11" s="12"/>
      <c r="M11" s="24"/>
      <c r="N11" s="12"/>
      <c r="O11" s="34"/>
      <c r="P11" s="24"/>
      <c r="Q11" s="13"/>
      <c r="R11" s="13"/>
    </row>
    <row r="12" spans="2:19">
      <c r="B12" s="97" t="s">
        <v>31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2:19" s="15" customFormat="1">
      <c r="B13" s="14">
        <v>1</v>
      </c>
      <c r="C13" s="14">
        <v>2</v>
      </c>
      <c r="D13" s="31">
        <v>3</v>
      </c>
      <c r="E13" s="31">
        <v>4</v>
      </c>
      <c r="F13" s="14">
        <v>5</v>
      </c>
      <c r="G13" s="14">
        <v>6</v>
      </c>
      <c r="H13" s="14">
        <v>7</v>
      </c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31">
        <v>15</v>
      </c>
      <c r="Q13" s="14">
        <v>16</v>
      </c>
      <c r="R13" s="14">
        <v>17</v>
      </c>
      <c r="S13" s="1"/>
    </row>
    <row r="14" spans="2:19">
      <c r="B14" s="5">
        <v>1</v>
      </c>
      <c r="C14" s="2" t="s">
        <v>32</v>
      </c>
      <c r="D14" s="19">
        <v>26158</v>
      </c>
      <c r="E14" s="19">
        <v>35300</v>
      </c>
      <c r="F14" s="5" t="s">
        <v>16</v>
      </c>
      <c r="G14" s="26">
        <v>40969</v>
      </c>
      <c r="H14" s="5" t="s">
        <v>19</v>
      </c>
      <c r="I14" s="26">
        <v>43891</v>
      </c>
      <c r="J14" s="7" t="s">
        <v>21</v>
      </c>
      <c r="K14" s="26"/>
      <c r="L14" s="5"/>
      <c r="M14" s="26"/>
      <c r="N14" s="5"/>
      <c r="O14" s="35"/>
      <c r="P14" s="19">
        <f>EOMONTH(D14,(12*60))</f>
        <v>48091</v>
      </c>
      <c r="Q14" s="87" t="s">
        <v>236</v>
      </c>
      <c r="R14" s="2">
        <v>8014366473</v>
      </c>
      <c r="S14" s="1">
        <f t="shared" ca="1" si="0"/>
        <v>52</v>
      </c>
    </row>
    <row r="15" spans="2:19">
      <c r="B15" s="5">
        <v>2</v>
      </c>
      <c r="C15" s="2" t="s">
        <v>33</v>
      </c>
      <c r="D15" s="19">
        <v>27000</v>
      </c>
      <c r="E15" s="19">
        <v>35299</v>
      </c>
      <c r="F15" s="5" t="s">
        <v>16</v>
      </c>
      <c r="G15" s="26">
        <v>41435</v>
      </c>
      <c r="H15" s="5" t="s">
        <v>19</v>
      </c>
      <c r="I15" s="26">
        <v>43922</v>
      </c>
      <c r="J15" s="7" t="s">
        <v>21</v>
      </c>
      <c r="K15" s="26"/>
      <c r="L15" s="5"/>
      <c r="M15" s="26"/>
      <c r="N15" s="5"/>
      <c r="O15" s="35"/>
      <c r="P15" s="19">
        <f t="shared" ref="P15:P21" si="1">EOMONTH(D15,(12*60))</f>
        <v>48944</v>
      </c>
      <c r="Q15" s="87" t="s">
        <v>52</v>
      </c>
      <c r="R15" s="2">
        <v>9612125542</v>
      </c>
      <c r="S15" s="1">
        <f t="shared" ca="1" si="0"/>
        <v>50</v>
      </c>
    </row>
    <row r="16" spans="2:19">
      <c r="B16" s="5">
        <v>3</v>
      </c>
      <c r="C16" s="2" t="s">
        <v>34</v>
      </c>
      <c r="D16" s="19">
        <v>26657</v>
      </c>
      <c r="E16" s="19">
        <v>39958</v>
      </c>
      <c r="F16" s="5" t="s">
        <v>16</v>
      </c>
      <c r="G16" s="26">
        <v>42481</v>
      </c>
      <c r="H16" s="5" t="s">
        <v>19</v>
      </c>
      <c r="I16" s="26">
        <v>44481</v>
      </c>
      <c r="J16" s="7" t="s">
        <v>21</v>
      </c>
      <c r="K16" s="26"/>
      <c r="L16" s="5"/>
      <c r="M16" s="26"/>
      <c r="N16" s="5"/>
      <c r="O16" s="35"/>
      <c r="P16" s="19">
        <f t="shared" si="1"/>
        <v>48579</v>
      </c>
      <c r="Q16" s="87" t="s">
        <v>54</v>
      </c>
      <c r="R16" s="2">
        <v>9862770930</v>
      </c>
      <c r="S16" s="1">
        <f t="shared" ca="1" si="0"/>
        <v>51</v>
      </c>
    </row>
    <row r="17" spans="2:19">
      <c r="B17" s="5">
        <v>4</v>
      </c>
      <c r="C17" s="2" t="s">
        <v>35</v>
      </c>
      <c r="D17" s="19">
        <v>28456</v>
      </c>
      <c r="E17" s="19">
        <v>39958</v>
      </c>
      <c r="F17" s="5" t="s">
        <v>16</v>
      </c>
      <c r="G17" s="26">
        <v>42545</v>
      </c>
      <c r="H17" s="5" t="s">
        <v>19</v>
      </c>
      <c r="I17" s="26">
        <v>44481</v>
      </c>
      <c r="J17" s="7" t="s">
        <v>21</v>
      </c>
      <c r="K17" s="26"/>
      <c r="L17" s="5"/>
      <c r="M17" s="26"/>
      <c r="N17" s="5"/>
      <c r="O17" s="35"/>
      <c r="P17" s="19">
        <f t="shared" si="1"/>
        <v>50374</v>
      </c>
      <c r="Q17" s="87" t="s">
        <v>55</v>
      </c>
      <c r="R17" s="2">
        <v>9436199947</v>
      </c>
      <c r="S17" s="1">
        <f t="shared" ca="1" si="0"/>
        <v>46</v>
      </c>
    </row>
    <row r="18" spans="2:19">
      <c r="B18" s="5">
        <v>5</v>
      </c>
      <c r="C18" s="2" t="s">
        <v>36</v>
      </c>
      <c r="D18" s="19">
        <v>27226</v>
      </c>
      <c r="E18" s="19">
        <v>41179</v>
      </c>
      <c r="F18" s="5" t="s">
        <v>16</v>
      </c>
      <c r="G18" s="26">
        <v>43256</v>
      </c>
      <c r="H18" s="5" t="s">
        <v>19</v>
      </c>
      <c r="I18" s="26">
        <v>44736</v>
      </c>
      <c r="J18" s="7" t="s">
        <v>21</v>
      </c>
      <c r="K18" s="26"/>
      <c r="L18" s="5"/>
      <c r="M18" s="26"/>
      <c r="N18" s="5"/>
      <c r="O18" s="35"/>
      <c r="P18" s="19">
        <f t="shared" si="1"/>
        <v>49156</v>
      </c>
      <c r="Q18" s="87" t="s">
        <v>65</v>
      </c>
      <c r="R18" s="2">
        <v>7005629032</v>
      </c>
      <c r="S18" s="1">
        <f t="shared" ca="1" si="0"/>
        <v>49</v>
      </c>
    </row>
    <row r="19" spans="2:19">
      <c r="B19" s="5">
        <v>6</v>
      </c>
      <c r="C19" s="2" t="s">
        <v>37</v>
      </c>
      <c r="D19" s="19">
        <v>26943</v>
      </c>
      <c r="E19" s="19">
        <v>41179</v>
      </c>
      <c r="F19" s="5" t="s">
        <v>16</v>
      </c>
      <c r="G19" s="26">
        <v>43321</v>
      </c>
      <c r="H19" s="5" t="s">
        <v>19</v>
      </c>
      <c r="I19" s="26">
        <v>45188</v>
      </c>
      <c r="J19" s="7" t="s">
        <v>21</v>
      </c>
      <c r="K19" s="26"/>
      <c r="L19" s="5"/>
      <c r="M19" s="26"/>
      <c r="N19" s="5"/>
      <c r="O19" s="35"/>
      <c r="P19" s="19">
        <f t="shared" si="1"/>
        <v>48883</v>
      </c>
      <c r="Q19" s="87" t="s">
        <v>94</v>
      </c>
      <c r="R19" s="2">
        <v>9436147652</v>
      </c>
      <c r="S19" s="1">
        <f t="shared" ca="1" si="0"/>
        <v>50</v>
      </c>
    </row>
    <row r="20" spans="2:19">
      <c r="B20" s="5">
        <v>7</v>
      </c>
      <c r="C20" s="2" t="s">
        <v>38</v>
      </c>
      <c r="D20" s="19">
        <v>32431</v>
      </c>
      <c r="E20" s="19">
        <v>41548</v>
      </c>
      <c r="F20" s="5" t="s">
        <v>16</v>
      </c>
      <c r="G20" s="19">
        <v>43941</v>
      </c>
      <c r="H20" s="5" t="s">
        <v>19</v>
      </c>
      <c r="I20" s="19">
        <v>45278</v>
      </c>
      <c r="J20" s="7" t="s">
        <v>21</v>
      </c>
      <c r="K20" s="26"/>
      <c r="L20" s="5"/>
      <c r="M20" s="26"/>
      <c r="N20" s="5"/>
      <c r="O20" s="35"/>
      <c r="P20" s="19">
        <f t="shared" si="1"/>
        <v>54362</v>
      </c>
      <c r="Q20" s="87" t="s">
        <v>66</v>
      </c>
      <c r="R20" s="2">
        <v>8575708131</v>
      </c>
      <c r="S20" s="1">
        <f t="shared" ca="1" si="0"/>
        <v>35</v>
      </c>
    </row>
    <row r="21" spans="2:19" s="18" customFormat="1" ht="28.5">
      <c r="B21" s="7">
        <v>8</v>
      </c>
      <c r="C21" s="9" t="s">
        <v>43</v>
      </c>
      <c r="D21" s="19">
        <v>31902</v>
      </c>
      <c r="E21" s="19">
        <v>41548</v>
      </c>
      <c r="F21" s="7" t="s">
        <v>16</v>
      </c>
      <c r="G21" s="19">
        <v>43941</v>
      </c>
      <c r="H21" s="7" t="s">
        <v>19</v>
      </c>
      <c r="I21" s="19">
        <v>45278</v>
      </c>
      <c r="J21" s="7" t="s">
        <v>21</v>
      </c>
      <c r="K21" s="19"/>
      <c r="L21" s="7"/>
      <c r="M21" s="19"/>
      <c r="N21" s="7"/>
      <c r="O21" s="30"/>
      <c r="P21" s="19">
        <f t="shared" si="1"/>
        <v>53843</v>
      </c>
      <c r="Q21" s="8" t="s">
        <v>95</v>
      </c>
      <c r="R21" s="8">
        <v>9612566857</v>
      </c>
      <c r="S21" s="18">
        <f t="shared" ca="1" si="0"/>
        <v>37</v>
      </c>
    </row>
    <row r="33" spans="2:19">
      <c r="B33" s="95" t="s">
        <v>71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2:19" ht="76.5">
      <c r="B34" s="3" t="s">
        <v>10</v>
      </c>
      <c r="C34" s="3" t="s">
        <v>0</v>
      </c>
      <c r="D34" s="32" t="s">
        <v>44</v>
      </c>
      <c r="E34" s="32" t="s">
        <v>2</v>
      </c>
      <c r="F34" s="3" t="s">
        <v>15</v>
      </c>
      <c r="G34" s="39" t="s">
        <v>3</v>
      </c>
      <c r="H34" s="3" t="s">
        <v>4</v>
      </c>
      <c r="I34" s="39" t="s">
        <v>5</v>
      </c>
      <c r="J34" s="3" t="s">
        <v>23</v>
      </c>
      <c r="K34" s="39" t="s">
        <v>24</v>
      </c>
      <c r="L34" s="3" t="s">
        <v>4</v>
      </c>
      <c r="M34" s="39" t="s">
        <v>6</v>
      </c>
      <c r="N34" s="3" t="s">
        <v>7</v>
      </c>
      <c r="O34" s="23" t="s">
        <v>8</v>
      </c>
      <c r="P34" s="32" t="s">
        <v>9</v>
      </c>
      <c r="Q34" s="3" t="s">
        <v>28</v>
      </c>
      <c r="R34" s="3" t="s">
        <v>1</v>
      </c>
    </row>
    <row r="35" spans="2:19">
      <c r="B35" s="14">
        <v>1</v>
      </c>
      <c r="C35" s="14">
        <v>2</v>
      </c>
      <c r="D35" s="31">
        <v>3</v>
      </c>
      <c r="E35" s="31">
        <v>4</v>
      </c>
      <c r="F35" s="14">
        <v>5</v>
      </c>
      <c r="G35" s="14">
        <v>6</v>
      </c>
      <c r="H35" s="14">
        <v>7</v>
      </c>
      <c r="I35" s="14">
        <v>8</v>
      </c>
      <c r="J35" s="14">
        <v>9</v>
      </c>
      <c r="K35" s="14">
        <v>10</v>
      </c>
      <c r="L35" s="14">
        <v>11</v>
      </c>
      <c r="M35" s="14">
        <v>12</v>
      </c>
      <c r="N35" s="14">
        <v>13</v>
      </c>
      <c r="O35" s="14">
        <v>14</v>
      </c>
      <c r="P35" s="31">
        <v>15</v>
      </c>
      <c r="Q35" s="14">
        <v>16</v>
      </c>
      <c r="R35" s="14">
        <v>17</v>
      </c>
    </row>
    <row r="36" spans="2:19">
      <c r="B36" s="5">
        <v>1</v>
      </c>
      <c r="C36" s="2" t="s">
        <v>45</v>
      </c>
      <c r="D36" s="19">
        <v>30384</v>
      </c>
      <c r="E36" s="19">
        <v>44140</v>
      </c>
      <c r="F36" s="5" t="s">
        <v>16</v>
      </c>
      <c r="G36" s="26">
        <v>44827</v>
      </c>
      <c r="H36" s="5" t="s">
        <v>19</v>
      </c>
      <c r="I36" s="26"/>
      <c r="J36" s="5"/>
      <c r="K36" s="26"/>
      <c r="L36" s="5"/>
      <c r="M36" s="26"/>
      <c r="N36" s="5"/>
      <c r="O36" s="35"/>
      <c r="P36" s="19">
        <f t="shared" ref="P36:P41" si="2">EOMONTH(D36,(12*60))</f>
        <v>52321</v>
      </c>
      <c r="Q36" s="87" t="s">
        <v>651</v>
      </c>
      <c r="R36" s="2">
        <v>8974939740</v>
      </c>
      <c r="S36" s="1">
        <f t="shared" ca="1" si="0"/>
        <v>41</v>
      </c>
    </row>
    <row r="37" spans="2:19">
      <c r="B37" s="5">
        <v>2</v>
      </c>
      <c r="C37" s="2" t="s">
        <v>46</v>
      </c>
      <c r="D37" s="19">
        <v>31232</v>
      </c>
      <c r="E37" s="19">
        <v>44140</v>
      </c>
      <c r="F37" s="5" t="s">
        <v>16</v>
      </c>
      <c r="G37" s="26">
        <v>44827</v>
      </c>
      <c r="H37" s="5" t="s">
        <v>19</v>
      </c>
      <c r="I37" s="26"/>
      <c r="J37" s="5"/>
      <c r="K37" s="26"/>
      <c r="L37" s="5"/>
      <c r="M37" s="26"/>
      <c r="N37" s="5"/>
      <c r="O37" s="35"/>
      <c r="P37" s="19">
        <f t="shared" si="2"/>
        <v>53174</v>
      </c>
      <c r="Q37" s="87" t="s">
        <v>52</v>
      </c>
      <c r="R37" s="2">
        <v>9612799089</v>
      </c>
      <c r="S37" s="1">
        <f ca="1">DATEDIF(D37,TODAY(),"Y")</f>
        <v>39</v>
      </c>
    </row>
    <row r="38" spans="2:19" s="18" customFormat="1" ht="30" customHeight="1">
      <c r="B38" s="7">
        <v>3</v>
      </c>
      <c r="C38" s="8" t="s">
        <v>47</v>
      </c>
      <c r="D38" s="19">
        <v>33875</v>
      </c>
      <c r="E38" s="19">
        <v>44224</v>
      </c>
      <c r="F38" s="7" t="s">
        <v>16</v>
      </c>
      <c r="G38" s="19">
        <v>45017</v>
      </c>
      <c r="H38" s="7" t="s">
        <v>19</v>
      </c>
      <c r="I38" s="19"/>
      <c r="J38" s="7"/>
      <c r="K38" s="19"/>
      <c r="L38" s="7"/>
      <c r="M38" s="19"/>
      <c r="N38" s="7"/>
      <c r="O38" s="30"/>
      <c r="P38" s="19">
        <f t="shared" si="2"/>
        <v>55792</v>
      </c>
      <c r="Q38" s="9" t="s">
        <v>53</v>
      </c>
      <c r="R38" s="8">
        <v>9612325849</v>
      </c>
      <c r="S38" s="1">
        <f t="shared" ca="1" si="0"/>
        <v>31</v>
      </c>
    </row>
    <row r="39" spans="2:19">
      <c r="B39" s="5">
        <v>4</v>
      </c>
      <c r="C39" s="2" t="s">
        <v>48</v>
      </c>
      <c r="D39" s="19">
        <v>34562</v>
      </c>
      <c r="E39" s="19">
        <v>44224</v>
      </c>
      <c r="F39" s="5" t="s">
        <v>16</v>
      </c>
      <c r="G39" s="26">
        <v>45017</v>
      </c>
      <c r="H39" s="5" t="s">
        <v>19</v>
      </c>
      <c r="I39" s="26"/>
      <c r="J39" s="5"/>
      <c r="K39" s="26"/>
      <c r="L39" s="5"/>
      <c r="M39" s="26"/>
      <c r="N39" s="5"/>
      <c r="O39" s="35"/>
      <c r="P39" s="19">
        <f t="shared" si="2"/>
        <v>56492</v>
      </c>
      <c r="Q39" s="87" t="s">
        <v>29</v>
      </c>
      <c r="R39" s="2">
        <v>7086814154</v>
      </c>
      <c r="S39" s="1">
        <f t="shared" ca="1" si="0"/>
        <v>29</v>
      </c>
    </row>
    <row r="40" spans="2:19" s="18" customFormat="1" ht="28.5">
      <c r="B40" s="7">
        <v>5</v>
      </c>
      <c r="C40" s="9" t="s">
        <v>50</v>
      </c>
      <c r="D40" s="19">
        <v>33677</v>
      </c>
      <c r="E40" s="19">
        <v>44224</v>
      </c>
      <c r="F40" s="7" t="s">
        <v>16</v>
      </c>
      <c r="G40" s="19">
        <v>45017</v>
      </c>
      <c r="H40" s="7" t="s">
        <v>19</v>
      </c>
      <c r="I40" s="19"/>
      <c r="J40" s="7"/>
      <c r="K40" s="19"/>
      <c r="L40" s="7"/>
      <c r="M40" s="19"/>
      <c r="N40" s="7"/>
      <c r="O40" s="30"/>
      <c r="P40" s="19">
        <f t="shared" si="2"/>
        <v>55609</v>
      </c>
      <c r="Q40" s="8" t="s">
        <v>54</v>
      </c>
      <c r="R40" s="8">
        <v>9862787513</v>
      </c>
      <c r="S40" s="1">
        <f t="shared" ca="1" si="0"/>
        <v>32</v>
      </c>
    </row>
    <row r="41" spans="2:19">
      <c r="B41" s="5">
        <v>6</v>
      </c>
      <c r="C41" s="2" t="s">
        <v>49</v>
      </c>
      <c r="D41" s="19">
        <v>33994</v>
      </c>
      <c r="E41" s="19">
        <v>44224</v>
      </c>
      <c r="F41" s="5" t="s">
        <v>16</v>
      </c>
      <c r="G41" s="26">
        <v>45017</v>
      </c>
      <c r="H41" s="5" t="s">
        <v>19</v>
      </c>
      <c r="I41" s="25"/>
      <c r="J41" s="5"/>
      <c r="K41" s="26"/>
      <c r="L41" s="5"/>
      <c r="M41" s="26"/>
      <c r="N41" s="5"/>
      <c r="O41" s="35"/>
      <c r="P41" s="19">
        <f t="shared" si="2"/>
        <v>55915</v>
      </c>
      <c r="Q41" s="87" t="s">
        <v>55</v>
      </c>
      <c r="R41" s="2">
        <v>9774792657</v>
      </c>
      <c r="S41" s="1">
        <f t="shared" ca="1" si="0"/>
        <v>31</v>
      </c>
    </row>
    <row r="42" spans="2:19">
      <c r="B42" s="5">
        <v>7</v>
      </c>
      <c r="C42" s="9" t="s">
        <v>56</v>
      </c>
      <c r="D42" s="53">
        <v>23802</v>
      </c>
      <c r="E42" s="19">
        <v>31625</v>
      </c>
      <c r="F42" s="7" t="s">
        <v>68</v>
      </c>
      <c r="G42" s="19">
        <v>42485</v>
      </c>
      <c r="H42" s="7" t="s">
        <v>69</v>
      </c>
      <c r="I42" s="19">
        <v>44449</v>
      </c>
      <c r="J42" s="7" t="s">
        <v>16</v>
      </c>
      <c r="K42" s="19">
        <v>45407</v>
      </c>
      <c r="L42" s="5" t="s">
        <v>19</v>
      </c>
      <c r="M42" s="19"/>
      <c r="N42" s="7"/>
      <c r="O42" s="30"/>
      <c r="P42" s="19" t="s">
        <v>63</v>
      </c>
      <c r="Q42" s="8" t="s">
        <v>52</v>
      </c>
      <c r="R42" s="8">
        <v>9862925002</v>
      </c>
      <c r="S42" s="1">
        <f t="shared" ca="1" si="0"/>
        <v>59</v>
      </c>
    </row>
    <row r="43" spans="2:19">
      <c r="B43" s="5">
        <v>8</v>
      </c>
      <c r="C43" s="9" t="s">
        <v>57</v>
      </c>
      <c r="D43" s="49">
        <v>25685</v>
      </c>
      <c r="E43" s="19">
        <v>33388</v>
      </c>
      <c r="F43" s="7" t="s">
        <v>68</v>
      </c>
      <c r="G43" s="19">
        <v>43217</v>
      </c>
      <c r="H43" s="7" t="s">
        <v>69</v>
      </c>
      <c r="I43" s="19">
        <v>44525</v>
      </c>
      <c r="J43" s="7" t="s">
        <v>16</v>
      </c>
      <c r="K43" s="19">
        <v>45407</v>
      </c>
      <c r="L43" s="5" t="s">
        <v>19</v>
      </c>
      <c r="M43" s="19"/>
      <c r="N43" s="7"/>
      <c r="O43" s="30"/>
      <c r="P43" s="19">
        <f>EOMONTH(D43,(12*60))</f>
        <v>47603</v>
      </c>
      <c r="Q43" s="8" t="s">
        <v>52</v>
      </c>
      <c r="R43" s="8">
        <v>9612235154</v>
      </c>
      <c r="S43" s="1">
        <f t="shared" ca="1" si="0"/>
        <v>54</v>
      </c>
    </row>
    <row r="44" spans="2:19">
      <c r="B44" s="5">
        <v>9</v>
      </c>
      <c r="C44" s="2"/>
      <c r="D44" s="19"/>
      <c r="E44" s="19"/>
      <c r="F44" s="5"/>
      <c r="G44" s="26"/>
      <c r="H44" s="5"/>
      <c r="I44" s="26"/>
      <c r="J44" s="5"/>
      <c r="K44" s="26"/>
      <c r="L44" s="5"/>
      <c r="M44" s="26"/>
      <c r="N44" s="5"/>
      <c r="O44" s="35"/>
      <c r="P44" s="19"/>
      <c r="Q44" s="87"/>
      <c r="R44" s="2"/>
    </row>
    <row r="45" spans="2:19">
      <c r="B45" s="5">
        <v>10</v>
      </c>
      <c r="C45" s="2"/>
      <c r="D45" s="19"/>
      <c r="E45" s="19"/>
      <c r="F45" s="5"/>
      <c r="G45" s="26"/>
      <c r="H45" s="5"/>
      <c r="I45" s="26"/>
      <c r="J45" s="5"/>
      <c r="K45" s="26"/>
      <c r="L45" s="5"/>
      <c r="M45" s="26"/>
      <c r="N45" s="5"/>
      <c r="O45" s="35"/>
      <c r="P45" s="19"/>
      <c r="Q45" s="87"/>
      <c r="R45" s="2"/>
    </row>
    <row r="46" spans="2:19">
      <c r="B46" s="41"/>
      <c r="C46" s="42"/>
      <c r="D46" s="44"/>
      <c r="E46" s="44"/>
      <c r="F46" s="41"/>
      <c r="G46" s="43"/>
      <c r="H46" s="41"/>
      <c r="I46" s="43"/>
      <c r="J46" s="41"/>
      <c r="K46" s="43"/>
      <c r="L46" s="41"/>
      <c r="M46" s="43"/>
      <c r="N46" s="41"/>
      <c r="O46" s="45"/>
      <c r="P46" s="44"/>
      <c r="Q46" s="88"/>
      <c r="R46" s="42"/>
    </row>
    <row r="47" spans="2:19">
      <c r="B47" s="41"/>
      <c r="C47" s="42"/>
      <c r="D47" s="44"/>
      <c r="E47" s="44"/>
      <c r="F47" s="41"/>
      <c r="G47" s="43"/>
      <c r="H47" s="41"/>
      <c r="I47" s="43"/>
      <c r="J47" s="41"/>
      <c r="K47" s="43"/>
      <c r="L47" s="41"/>
      <c r="M47" s="43"/>
      <c r="N47" s="41"/>
      <c r="O47" s="45"/>
      <c r="P47" s="44"/>
      <c r="Q47" s="88"/>
      <c r="R47" s="42"/>
    </row>
    <row r="48" spans="2:19">
      <c r="B48" s="41"/>
      <c r="C48" s="42"/>
      <c r="D48" s="44"/>
      <c r="E48" s="44"/>
      <c r="F48" s="41"/>
      <c r="G48" s="43"/>
      <c r="H48" s="41"/>
      <c r="I48" s="43"/>
      <c r="J48" s="41"/>
      <c r="K48" s="43"/>
      <c r="L48" s="41"/>
      <c r="M48" s="43"/>
      <c r="N48" s="41"/>
      <c r="O48" s="45"/>
      <c r="P48" s="44"/>
      <c r="Q48" s="88"/>
      <c r="R48" s="42"/>
    </row>
    <row r="49" spans="2:18">
      <c r="B49" s="41"/>
      <c r="C49" s="42"/>
      <c r="D49" s="44"/>
      <c r="E49" s="44"/>
      <c r="F49" s="41"/>
      <c r="G49" s="43"/>
      <c r="H49" s="41"/>
      <c r="I49" s="43"/>
      <c r="J49" s="41"/>
      <c r="K49" s="43"/>
      <c r="L49" s="41"/>
      <c r="M49" s="43"/>
      <c r="N49" s="41"/>
      <c r="O49" s="45"/>
      <c r="P49" s="44"/>
      <c r="Q49" s="88"/>
      <c r="R49" s="42"/>
    </row>
    <row r="50" spans="2:18">
      <c r="B50" s="41"/>
      <c r="C50" s="42"/>
      <c r="D50" s="44"/>
      <c r="E50" s="44"/>
      <c r="F50" s="41"/>
      <c r="G50" s="43"/>
      <c r="H50" s="41"/>
      <c r="I50" s="43"/>
      <c r="J50" s="41"/>
      <c r="K50" s="43"/>
      <c r="L50" s="41"/>
      <c r="M50" s="43"/>
      <c r="N50" s="41"/>
      <c r="O50" s="45"/>
      <c r="P50" s="44"/>
      <c r="Q50" s="88"/>
      <c r="R50" s="42"/>
    </row>
    <row r="51" spans="2:18">
      <c r="B51" s="41"/>
      <c r="C51" s="42"/>
      <c r="D51" s="44"/>
      <c r="E51" s="44"/>
      <c r="F51" s="41"/>
      <c r="G51" s="43"/>
      <c r="H51" s="41"/>
      <c r="I51" s="43"/>
      <c r="J51" s="41"/>
      <c r="K51" s="43"/>
      <c r="L51" s="41"/>
      <c r="M51" s="43"/>
      <c r="N51" s="41"/>
      <c r="O51" s="45"/>
      <c r="P51" s="44"/>
      <c r="Q51" s="88"/>
      <c r="R51" s="42"/>
    </row>
    <row r="52" spans="2:18">
      <c r="B52" s="41"/>
      <c r="C52" s="42"/>
      <c r="D52" s="44"/>
      <c r="E52" s="44"/>
      <c r="F52" s="41"/>
      <c r="G52" s="43"/>
      <c r="H52" s="41"/>
      <c r="I52" s="43"/>
      <c r="J52" s="41"/>
      <c r="K52" s="43"/>
      <c r="L52" s="41"/>
      <c r="M52" s="43"/>
      <c r="N52" s="41"/>
      <c r="O52" s="45"/>
      <c r="P52" s="44"/>
      <c r="Q52" s="88"/>
      <c r="R52" s="42"/>
    </row>
    <row r="53" spans="2:18">
      <c r="B53" s="41"/>
      <c r="C53" s="42"/>
      <c r="D53" s="44"/>
      <c r="E53" s="44"/>
      <c r="F53" s="41"/>
      <c r="G53" s="43"/>
      <c r="H53" s="41"/>
      <c r="I53" s="43"/>
      <c r="J53" s="41"/>
      <c r="K53" s="43"/>
      <c r="L53" s="41"/>
      <c r="M53" s="43"/>
      <c r="N53" s="41"/>
      <c r="O53" s="45"/>
      <c r="P53" s="44"/>
      <c r="Q53" s="88"/>
      <c r="R53" s="42"/>
    </row>
    <row r="54" spans="2:18">
      <c r="B54" s="41"/>
      <c r="C54" s="42"/>
      <c r="D54" s="44"/>
      <c r="E54" s="44"/>
      <c r="F54" s="41"/>
      <c r="G54" s="43"/>
      <c r="H54" s="41"/>
      <c r="I54" s="43"/>
      <c r="J54" s="41"/>
      <c r="K54" s="43"/>
      <c r="L54" s="41"/>
      <c r="M54" s="43"/>
      <c r="N54" s="41"/>
      <c r="O54" s="45"/>
      <c r="P54" s="44"/>
      <c r="Q54" s="88"/>
      <c r="R54" s="42"/>
    </row>
    <row r="55" spans="2:18">
      <c r="B55" s="41"/>
      <c r="C55" s="42"/>
      <c r="D55" s="44"/>
      <c r="E55" s="44"/>
      <c r="F55" s="41"/>
      <c r="G55" s="43"/>
      <c r="H55" s="41"/>
      <c r="I55" s="43"/>
      <c r="J55" s="41"/>
      <c r="K55" s="43"/>
      <c r="L55" s="41"/>
      <c r="M55" s="43"/>
      <c r="N55" s="41"/>
      <c r="O55" s="45"/>
      <c r="P55" s="44"/>
      <c r="Q55" s="88"/>
      <c r="R55" s="42"/>
    </row>
    <row r="56" spans="2:18">
      <c r="B56" s="41"/>
      <c r="C56" s="42"/>
      <c r="D56" s="44"/>
      <c r="E56" s="44"/>
      <c r="F56" s="41"/>
      <c r="G56" s="43"/>
      <c r="H56" s="41"/>
      <c r="I56" s="43"/>
      <c r="J56" s="41"/>
      <c r="K56" s="43"/>
      <c r="L56" s="41"/>
      <c r="M56" s="43"/>
      <c r="N56" s="41"/>
      <c r="O56" s="45"/>
      <c r="P56" s="44"/>
      <c r="Q56" s="88"/>
      <c r="R56" s="42"/>
    </row>
    <row r="57" spans="2:18">
      <c r="B57" s="41"/>
      <c r="C57" s="42"/>
      <c r="D57" s="44"/>
      <c r="E57" s="44"/>
      <c r="F57" s="41"/>
      <c r="G57" s="43"/>
      <c r="H57" s="41"/>
      <c r="I57" s="43"/>
      <c r="J57" s="41"/>
      <c r="K57" s="43"/>
      <c r="L57" s="41"/>
      <c r="M57" s="43"/>
      <c r="N57" s="41"/>
      <c r="O57" s="45"/>
      <c r="P57" s="44"/>
      <c r="Q57" s="88"/>
      <c r="R57" s="42"/>
    </row>
    <row r="58" spans="2:18">
      <c r="B58" s="41"/>
      <c r="C58" s="42"/>
      <c r="D58" s="44"/>
      <c r="E58" s="44"/>
      <c r="F58" s="41"/>
      <c r="G58" s="43"/>
      <c r="H58" s="41"/>
      <c r="I58" s="43"/>
      <c r="J58" s="41"/>
      <c r="K58" s="43"/>
      <c r="L58" s="41"/>
      <c r="M58" s="43"/>
      <c r="N58" s="41"/>
      <c r="O58" s="45"/>
      <c r="P58" s="44"/>
      <c r="Q58" s="88"/>
      <c r="R58" s="42"/>
    </row>
    <row r="59" spans="2:18">
      <c r="B59" s="41"/>
      <c r="C59" s="42"/>
      <c r="D59" s="44"/>
      <c r="E59" s="44"/>
      <c r="F59" s="41"/>
      <c r="G59" s="43"/>
      <c r="H59" s="41"/>
      <c r="I59" s="43"/>
      <c r="J59" s="41"/>
      <c r="K59" s="43"/>
      <c r="L59" s="41"/>
      <c r="M59" s="43"/>
      <c r="N59" s="41"/>
      <c r="O59" s="45"/>
      <c r="P59" s="44"/>
      <c r="Q59" s="88"/>
      <c r="R59" s="42"/>
    </row>
    <row r="60" spans="2:18">
      <c r="B60" s="41"/>
      <c r="C60" s="42"/>
      <c r="D60" s="44"/>
      <c r="E60" s="44"/>
      <c r="F60" s="41"/>
      <c r="G60" s="43"/>
      <c r="H60" s="41"/>
      <c r="I60" s="43"/>
      <c r="J60" s="41"/>
      <c r="K60" s="43"/>
      <c r="L60" s="41"/>
      <c r="M60" s="43"/>
      <c r="N60" s="41"/>
      <c r="O60" s="45"/>
      <c r="P60" s="44"/>
      <c r="Q60" s="88"/>
      <c r="R60" s="42"/>
    </row>
    <row r="61" spans="2:18">
      <c r="B61" s="41"/>
      <c r="C61" s="42"/>
      <c r="D61" s="44"/>
      <c r="E61" s="44"/>
      <c r="F61" s="41"/>
      <c r="G61" s="43"/>
      <c r="H61" s="41"/>
      <c r="I61" s="43"/>
      <c r="J61" s="41"/>
      <c r="K61" s="43"/>
      <c r="L61" s="41"/>
      <c r="M61" s="43"/>
      <c r="N61" s="41"/>
      <c r="O61" s="45"/>
      <c r="P61" s="44"/>
      <c r="Q61" s="88"/>
      <c r="R61" s="42"/>
    </row>
    <row r="62" spans="2:18">
      <c r="B62" s="41"/>
      <c r="C62" s="42"/>
      <c r="D62" s="44"/>
      <c r="E62" s="44"/>
      <c r="F62" s="41"/>
      <c r="G62" s="43"/>
      <c r="H62" s="41"/>
      <c r="I62" s="43"/>
      <c r="J62" s="41"/>
      <c r="K62" s="43"/>
      <c r="L62" s="41"/>
      <c r="M62" s="43"/>
      <c r="N62" s="41"/>
      <c r="O62" s="45"/>
      <c r="P62" s="44"/>
      <c r="Q62" s="88"/>
      <c r="R62" s="42"/>
    </row>
    <row r="63" spans="2:18">
      <c r="B63" s="41"/>
      <c r="C63" s="42"/>
      <c r="D63" s="44"/>
      <c r="E63" s="44"/>
      <c r="F63" s="41"/>
      <c r="G63" s="43"/>
      <c r="H63" s="41"/>
      <c r="I63" s="43"/>
      <c r="J63" s="41"/>
      <c r="K63" s="43"/>
      <c r="L63" s="41"/>
      <c r="M63" s="43"/>
      <c r="N63" s="41"/>
      <c r="O63" s="45"/>
      <c r="P63" s="44"/>
      <c r="Q63" s="88"/>
      <c r="R63" s="42"/>
    </row>
    <row r="67" spans="2:19">
      <c r="B67" s="95" t="s">
        <v>70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9" ht="76.5">
      <c r="B68" s="3" t="s">
        <v>10</v>
      </c>
      <c r="C68" s="3" t="s">
        <v>0</v>
      </c>
      <c r="D68" s="32" t="s">
        <v>44</v>
      </c>
      <c r="E68" s="32" t="s">
        <v>2</v>
      </c>
      <c r="F68" s="3" t="s">
        <v>15</v>
      </c>
      <c r="G68" s="39" t="s">
        <v>3</v>
      </c>
      <c r="H68" s="3" t="s">
        <v>4</v>
      </c>
      <c r="I68" s="39" t="s">
        <v>5</v>
      </c>
      <c r="J68" s="3" t="s">
        <v>23</v>
      </c>
      <c r="K68" s="39" t="s">
        <v>24</v>
      </c>
      <c r="L68" s="3" t="s">
        <v>4</v>
      </c>
      <c r="M68" s="39" t="s">
        <v>6</v>
      </c>
      <c r="N68" s="3" t="s">
        <v>7</v>
      </c>
      <c r="O68" s="23" t="s">
        <v>8</v>
      </c>
      <c r="P68" s="32" t="s">
        <v>9</v>
      </c>
      <c r="Q68" s="3" t="s">
        <v>28</v>
      </c>
      <c r="R68" s="3" t="s">
        <v>1</v>
      </c>
    </row>
    <row r="69" spans="2:19">
      <c r="B69" s="14">
        <v>1</v>
      </c>
      <c r="C69" s="28">
        <v>2</v>
      </c>
      <c r="D69" s="31">
        <v>3</v>
      </c>
      <c r="E69" s="31">
        <v>4</v>
      </c>
      <c r="F69" s="14">
        <v>5</v>
      </c>
      <c r="G69" s="14">
        <v>6</v>
      </c>
      <c r="H69" s="14">
        <v>7</v>
      </c>
      <c r="I69" s="14">
        <v>8</v>
      </c>
      <c r="J69" s="14">
        <v>9</v>
      </c>
      <c r="K69" s="14">
        <v>10</v>
      </c>
      <c r="L69" s="14">
        <v>11</v>
      </c>
      <c r="M69" s="14">
        <v>12</v>
      </c>
      <c r="N69" s="14">
        <v>13</v>
      </c>
      <c r="O69" s="14">
        <v>14</v>
      </c>
      <c r="P69" s="31">
        <v>15</v>
      </c>
      <c r="Q69" s="14">
        <v>16</v>
      </c>
      <c r="R69" s="14">
        <v>17</v>
      </c>
    </row>
    <row r="70" spans="2:19">
      <c r="B70" s="7">
        <v>1</v>
      </c>
      <c r="C70" s="52" t="s">
        <v>58</v>
      </c>
      <c r="D70" s="49">
        <v>24067</v>
      </c>
      <c r="E70" s="19">
        <v>33390</v>
      </c>
      <c r="F70" s="7" t="s">
        <v>68</v>
      </c>
      <c r="G70" s="19">
        <v>42695</v>
      </c>
      <c r="H70" s="7" t="s">
        <v>69</v>
      </c>
      <c r="I70" s="19">
        <v>44830</v>
      </c>
      <c r="J70" s="7" t="s">
        <v>16</v>
      </c>
      <c r="K70" s="19"/>
      <c r="L70" s="7"/>
      <c r="M70" s="19"/>
      <c r="N70" s="7"/>
      <c r="O70" s="30"/>
      <c r="P70" s="19">
        <f t="shared" ref="P70:P76" si="3">EOMONTH(D70,(12*60))</f>
        <v>45991</v>
      </c>
      <c r="Q70" s="9" t="s">
        <v>29</v>
      </c>
      <c r="R70" s="8">
        <v>9436196197</v>
      </c>
      <c r="S70" s="1">
        <f t="shared" ref="S70:S76" ca="1" si="4">DATEDIF(D70,TODAY(),"Y")</f>
        <v>58</v>
      </c>
    </row>
    <row r="71" spans="2:19">
      <c r="B71" s="5">
        <v>2</v>
      </c>
      <c r="C71" s="52" t="s">
        <v>59</v>
      </c>
      <c r="D71" s="49">
        <v>33226</v>
      </c>
      <c r="E71" s="19">
        <v>44896</v>
      </c>
      <c r="F71" s="5" t="s">
        <v>16</v>
      </c>
      <c r="G71" s="26"/>
      <c r="H71" s="5"/>
      <c r="I71" s="26"/>
      <c r="J71" s="5"/>
      <c r="K71" s="26"/>
      <c r="L71" s="5"/>
      <c r="M71" s="26"/>
      <c r="N71" s="5"/>
      <c r="O71" s="35"/>
      <c r="P71" s="19">
        <f t="shared" si="3"/>
        <v>55153</v>
      </c>
      <c r="Q71" s="87" t="s">
        <v>65</v>
      </c>
      <c r="R71" s="2">
        <v>7005575369</v>
      </c>
      <c r="S71" s="1">
        <f t="shared" ca="1" si="4"/>
        <v>33</v>
      </c>
    </row>
    <row r="72" spans="2:19">
      <c r="B72" s="7">
        <v>3</v>
      </c>
      <c r="C72" s="52" t="s">
        <v>60</v>
      </c>
      <c r="D72" s="49">
        <v>34680</v>
      </c>
      <c r="E72" s="19">
        <v>44896</v>
      </c>
      <c r="F72" s="5" t="s">
        <v>16</v>
      </c>
      <c r="G72" s="26"/>
      <c r="H72" s="5"/>
      <c r="I72" s="26"/>
      <c r="J72" s="5"/>
      <c r="K72" s="26"/>
      <c r="L72" s="5"/>
      <c r="M72" s="26"/>
      <c r="N72" s="5"/>
      <c r="O72" s="35"/>
      <c r="P72" s="19">
        <f t="shared" si="3"/>
        <v>56614</v>
      </c>
      <c r="Q72" s="87" t="s">
        <v>66</v>
      </c>
      <c r="R72" s="2">
        <v>8837029115</v>
      </c>
      <c r="S72" s="1">
        <f t="shared" ca="1" si="4"/>
        <v>29</v>
      </c>
    </row>
    <row r="73" spans="2:19">
      <c r="B73" s="5">
        <v>4</v>
      </c>
      <c r="C73" s="52" t="s">
        <v>61</v>
      </c>
      <c r="D73" s="49">
        <v>36201</v>
      </c>
      <c r="E73" s="19">
        <v>44896</v>
      </c>
      <c r="F73" s="5" t="s">
        <v>16</v>
      </c>
      <c r="G73" s="26"/>
      <c r="H73" s="5"/>
      <c r="I73" s="25"/>
      <c r="J73" s="5"/>
      <c r="K73" s="26"/>
      <c r="L73" s="5"/>
      <c r="M73" s="26"/>
      <c r="N73" s="5"/>
      <c r="O73" s="35"/>
      <c r="P73" s="19">
        <f t="shared" si="3"/>
        <v>58134</v>
      </c>
      <c r="Q73" s="89" t="s">
        <v>67</v>
      </c>
      <c r="R73" s="2">
        <v>8415894619</v>
      </c>
      <c r="S73" s="1">
        <f t="shared" ca="1" si="4"/>
        <v>25</v>
      </c>
    </row>
    <row r="74" spans="2:19">
      <c r="B74" s="7">
        <v>5</v>
      </c>
      <c r="C74" s="52" t="s">
        <v>62</v>
      </c>
      <c r="D74" s="49">
        <v>31141</v>
      </c>
      <c r="E74" s="19">
        <v>44896</v>
      </c>
      <c r="F74" s="5" t="s">
        <v>16</v>
      </c>
      <c r="G74" s="26"/>
      <c r="H74" s="5"/>
      <c r="I74" s="26"/>
      <c r="J74" s="5"/>
      <c r="K74" s="26"/>
      <c r="L74" s="5"/>
      <c r="M74" s="26"/>
      <c r="N74" s="5"/>
      <c r="O74" s="35"/>
      <c r="P74" s="19">
        <f t="shared" si="3"/>
        <v>53082</v>
      </c>
      <c r="Q74" s="87" t="s">
        <v>51</v>
      </c>
      <c r="R74" s="2">
        <v>7629973353</v>
      </c>
      <c r="S74" s="1">
        <f t="shared" ca="1" si="4"/>
        <v>39</v>
      </c>
    </row>
    <row r="75" spans="2:19">
      <c r="B75" s="5">
        <v>6</v>
      </c>
      <c r="C75" s="9" t="s">
        <v>73</v>
      </c>
      <c r="D75" s="49">
        <v>26532</v>
      </c>
      <c r="E75" s="19">
        <v>33389</v>
      </c>
      <c r="F75" s="7" t="s">
        <v>68</v>
      </c>
      <c r="G75" s="19">
        <v>43217</v>
      </c>
      <c r="H75" s="7" t="s">
        <v>69</v>
      </c>
      <c r="I75" s="19">
        <v>45429</v>
      </c>
      <c r="J75" s="7"/>
      <c r="K75" s="19"/>
      <c r="L75" s="7"/>
      <c r="M75" s="19"/>
      <c r="N75" s="7"/>
      <c r="O75" s="30"/>
      <c r="P75" s="19">
        <f t="shared" si="3"/>
        <v>48457</v>
      </c>
      <c r="Q75" s="8" t="s">
        <v>94</v>
      </c>
      <c r="R75" s="8">
        <v>8974390238</v>
      </c>
      <c r="S75" s="1">
        <f t="shared" ca="1" si="4"/>
        <v>51</v>
      </c>
    </row>
    <row r="76" spans="2:19">
      <c r="B76" s="7">
        <v>7</v>
      </c>
      <c r="C76" s="9" t="s">
        <v>74</v>
      </c>
      <c r="D76" s="49">
        <v>25986</v>
      </c>
      <c r="E76" s="19">
        <v>33389</v>
      </c>
      <c r="F76" s="7" t="s">
        <v>68</v>
      </c>
      <c r="G76" s="19">
        <v>43217</v>
      </c>
      <c r="H76" s="7" t="s">
        <v>69</v>
      </c>
      <c r="I76" s="19">
        <v>45430</v>
      </c>
      <c r="J76" s="7"/>
      <c r="K76" s="19"/>
      <c r="L76" s="7"/>
      <c r="M76" s="19"/>
      <c r="N76" s="7"/>
      <c r="O76" s="30"/>
      <c r="P76" s="19">
        <f t="shared" si="3"/>
        <v>47907</v>
      </c>
      <c r="Q76" s="46" t="s">
        <v>95</v>
      </c>
      <c r="R76" s="8">
        <v>9612630749</v>
      </c>
      <c r="S76" s="1">
        <f t="shared" ca="1" si="4"/>
        <v>53</v>
      </c>
    </row>
    <row r="77" spans="2:19">
      <c r="B77" s="5">
        <v>8</v>
      </c>
      <c r="C77" s="2"/>
      <c r="D77" s="19"/>
      <c r="E77" s="19"/>
      <c r="F77" s="5"/>
      <c r="G77" s="26"/>
      <c r="H77" s="5"/>
      <c r="I77" s="26"/>
      <c r="J77" s="5"/>
      <c r="K77" s="26"/>
      <c r="L77" s="5"/>
      <c r="M77" s="26"/>
      <c r="N77" s="5"/>
      <c r="O77" s="35"/>
      <c r="P77" s="19"/>
      <c r="Q77" s="87"/>
      <c r="R77" s="2"/>
    </row>
    <row r="78" spans="2:19">
      <c r="B78" s="7">
        <v>9</v>
      </c>
      <c r="C78" s="2"/>
      <c r="D78" s="19"/>
      <c r="E78" s="19"/>
      <c r="F78" s="5"/>
      <c r="G78" s="26"/>
      <c r="H78" s="5"/>
      <c r="I78" s="26"/>
      <c r="J78" s="5"/>
      <c r="K78" s="26"/>
      <c r="L78" s="5"/>
      <c r="M78" s="26"/>
      <c r="N78" s="5"/>
      <c r="O78" s="35"/>
      <c r="P78" s="19"/>
      <c r="Q78" s="87"/>
      <c r="R78" s="2"/>
    </row>
    <row r="79" spans="2:19">
      <c r="B79" s="5">
        <v>10</v>
      </c>
      <c r="C79" s="2"/>
      <c r="D79" s="19"/>
      <c r="E79" s="19"/>
      <c r="F79" s="5"/>
      <c r="G79" s="26"/>
      <c r="H79" s="5"/>
      <c r="I79" s="26"/>
      <c r="J79" s="5"/>
      <c r="K79" s="26"/>
      <c r="L79" s="5"/>
      <c r="M79" s="26"/>
      <c r="N79" s="5"/>
      <c r="O79" s="35"/>
      <c r="P79" s="19"/>
      <c r="Q79" s="87"/>
      <c r="R79" s="2"/>
    </row>
    <row r="80" spans="2:19">
      <c r="B80" s="7">
        <v>11</v>
      </c>
      <c r="C80" s="2"/>
      <c r="D80" s="19"/>
      <c r="E80" s="19"/>
      <c r="F80" s="5"/>
      <c r="G80" s="26"/>
      <c r="H80" s="5"/>
      <c r="I80" s="26"/>
      <c r="J80" s="5"/>
      <c r="K80" s="26"/>
      <c r="L80" s="5"/>
      <c r="M80" s="26"/>
      <c r="N80" s="5"/>
      <c r="O80" s="35"/>
      <c r="P80" s="19"/>
      <c r="Q80" s="87"/>
      <c r="R80" s="2"/>
    </row>
    <row r="81" spans="2:18">
      <c r="B81" s="5">
        <v>12</v>
      </c>
      <c r="C81" s="2"/>
      <c r="D81" s="19"/>
      <c r="E81" s="19"/>
      <c r="F81" s="5"/>
      <c r="G81" s="26"/>
      <c r="H81" s="5"/>
      <c r="I81" s="26"/>
      <c r="J81" s="5"/>
      <c r="K81" s="26"/>
      <c r="L81" s="5"/>
      <c r="M81" s="26"/>
      <c r="N81" s="5"/>
      <c r="O81" s="35"/>
      <c r="P81" s="19"/>
      <c r="Q81" s="87"/>
      <c r="R81" s="2"/>
    </row>
    <row r="82" spans="2:18">
      <c r="B82" s="7">
        <v>13</v>
      </c>
      <c r="C82" s="2"/>
      <c r="D82" s="19"/>
      <c r="E82" s="19"/>
      <c r="F82" s="5"/>
      <c r="G82" s="26"/>
      <c r="H82" s="5"/>
      <c r="I82" s="26"/>
      <c r="J82" s="5"/>
      <c r="K82" s="26"/>
      <c r="L82" s="5"/>
      <c r="M82" s="26"/>
      <c r="N82" s="5"/>
      <c r="O82" s="35"/>
      <c r="P82" s="19"/>
      <c r="Q82" s="87"/>
      <c r="R82" s="2"/>
    </row>
    <row r="83" spans="2:18">
      <c r="B83" s="5">
        <v>14</v>
      </c>
      <c r="C83" s="2"/>
      <c r="D83" s="19"/>
      <c r="E83" s="19"/>
      <c r="F83" s="5"/>
      <c r="G83" s="26"/>
      <c r="H83" s="5"/>
      <c r="I83" s="26"/>
      <c r="J83" s="5"/>
      <c r="K83" s="26"/>
      <c r="L83" s="5"/>
      <c r="M83" s="26"/>
      <c r="N83" s="5"/>
      <c r="O83" s="35"/>
      <c r="P83" s="19"/>
      <c r="Q83" s="87"/>
      <c r="R83" s="2"/>
    </row>
    <row r="84" spans="2:18">
      <c r="B84" s="7">
        <v>15</v>
      </c>
      <c r="C84" s="2"/>
      <c r="D84" s="19"/>
      <c r="E84" s="19"/>
      <c r="F84" s="5"/>
      <c r="G84" s="26"/>
      <c r="H84" s="5"/>
      <c r="I84" s="26"/>
      <c r="J84" s="5"/>
      <c r="K84" s="26"/>
      <c r="L84" s="5"/>
      <c r="M84" s="26"/>
      <c r="N84" s="5"/>
      <c r="O84" s="35"/>
      <c r="P84" s="19"/>
      <c r="Q84" s="87"/>
      <c r="R84" s="2"/>
    </row>
    <row r="85" spans="2:18">
      <c r="B85" s="5">
        <v>16</v>
      </c>
      <c r="C85" s="2"/>
      <c r="D85" s="19"/>
      <c r="E85" s="19"/>
      <c r="F85" s="5"/>
      <c r="G85" s="26"/>
      <c r="H85" s="5"/>
      <c r="I85" s="26"/>
      <c r="J85" s="5"/>
      <c r="K85" s="26"/>
      <c r="L85" s="5"/>
      <c r="M85" s="26"/>
      <c r="N85" s="5"/>
      <c r="O85" s="35"/>
      <c r="P85" s="19"/>
      <c r="Q85" s="87"/>
      <c r="R85" s="2"/>
    </row>
    <row r="86" spans="2:18">
      <c r="B86" s="7">
        <v>17</v>
      </c>
      <c r="C86" s="2"/>
      <c r="D86" s="19"/>
      <c r="E86" s="19"/>
      <c r="F86" s="5"/>
      <c r="G86" s="26"/>
      <c r="H86" s="5"/>
      <c r="I86" s="26"/>
      <c r="J86" s="5"/>
      <c r="K86" s="26"/>
      <c r="L86" s="5"/>
      <c r="M86" s="26"/>
      <c r="N86" s="5"/>
      <c r="O86" s="35"/>
      <c r="P86" s="19"/>
      <c r="Q86" s="87"/>
      <c r="R86" s="2"/>
    </row>
    <row r="87" spans="2:18">
      <c r="B87" s="5">
        <v>18</v>
      </c>
      <c r="C87" s="2"/>
      <c r="D87" s="19"/>
      <c r="E87" s="19"/>
      <c r="F87" s="5"/>
      <c r="G87" s="26"/>
      <c r="H87" s="5"/>
      <c r="I87" s="26"/>
      <c r="J87" s="5"/>
      <c r="K87" s="26"/>
      <c r="L87" s="5"/>
      <c r="M87" s="26"/>
      <c r="N87" s="5"/>
      <c r="O87" s="35"/>
      <c r="P87" s="19"/>
      <c r="Q87" s="87"/>
      <c r="R87" s="2"/>
    </row>
    <row r="88" spans="2:18">
      <c r="B88" s="7">
        <v>19</v>
      </c>
      <c r="C88" s="2"/>
      <c r="D88" s="19"/>
      <c r="E88" s="19"/>
      <c r="F88" s="5"/>
      <c r="G88" s="26"/>
      <c r="H88" s="5"/>
      <c r="I88" s="26"/>
      <c r="J88" s="5"/>
      <c r="K88" s="26"/>
      <c r="L88" s="5"/>
      <c r="M88" s="26"/>
      <c r="N88" s="5"/>
      <c r="O88" s="35"/>
      <c r="P88" s="19"/>
      <c r="Q88" s="87"/>
      <c r="R88" s="2"/>
    </row>
    <row r="89" spans="2:18">
      <c r="B89" s="5">
        <v>20</v>
      </c>
      <c r="C89" s="2"/>
      <c r="D89" s="19"/>
      <c r="E89" s="19"/>
      <c r="F89" s="5"/>
      <c r="G89" s="26"/>
      <c r="H89" s="5"/>
      <c r="I89" s="26"/>
      <c r="J89" s="5"/>
      <c r="K89" s="26"/>
      <c r="L89" s="5"/>
      <c r="M89" s="26"/>
      <c r="N89" s="5"/>
      <c r="O89" s="35"/>
      <c r="P89" s="19"/>
      <c r="Q89" s="87"/>
      <c r="R89" s="2"/>
    </row>
    <row r="104" spans="2:19">
      <c r="B104" s="95" t="s">
        <v>72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9" ht="76.5">
      <c r="B105" s="3" t="s">
        <v>10</v>
      </c>
      <c r="C105" s="3" t="s">
        <v>0</v>
      </c>
      <c r="D105" s="32" t="s">
        <v>44</v>
      </c>
      <c r="E105" s="32" t="s">
        <v>2</v>
      </c>
      <c r="F105" s="3" t="s">
        <v>15</v>
      </c>
      <c r="G105" s="39" t="s">
        <v>3</v>
      </c>
      <c r="H105" s="3" t="s">
        <v>4</v>
      </c>
      <c r="I105" s="39" t="s">
        <v>5</v>
      </c>
      <c r="J105" s="3" t="s">
        <v>23</v>
      </c>
      <c r="K105" s="39" t="s">
        <v>24</v>
      </c>
      <c r="L105" s="3" t="s">
        <v>4</v>
      </c>
      <c r="M105" s="39" t="s">
        <v>6</v>
      </c>
      <c r="N105" s="3" t="s">
        <v>7</v>
      </c>
      <c r="O105" s="23" t="s">
        <v>8</v>
      </c>
      <c r="P105" s="32" t="s">
        <v>9</v>
      </c>
      <c r="Q105" s="3" t="s">
        <v>28</v>
      </c>
      <c r="R105" s="3" t="s">
        <v>1</v>
      </c>
    </row>
    <row r="106" spans="2:19">
      <c r="B106" s="14">
        <v>1</v>
      </c>
      <c r="C106" s="28">
        <v>2</v>
      </c>
      <c r="D106" s="31">
        <v>3</v>
      </c>
      <c r="E106" s="31">
        <v>4</v>
      </c>
      <c r="F106" s="14">
        <v>5</v>
      </c>
      <c r="G106" s="14">
        <v>6</v>
      </c>
      <c r="H106" s="14">
        <v>7</v>
      </c>
      <c r="I106" s="14">
        <v>8</v>
      </c>
      <c r="J106" s="14">
        <v>9</v>
      </c>
      <c r="K106" s="14">
        <v>10</v>
      </c>
      <c r="L106" s="14">
        <v>11</v>
      </c>
      <c r="M106" s="14">
        <v>12</v>
      </c>
      <c r="N106" s="14">
        <v>13</v>
      </c>
      <c r="O106" s="14">
        <v>14</v>
      </c>
      <c r="P106" s="31">
        <v>15</v>
      </c>
      <c r="Q106" s="14">
        <v>16</v>
      </c>
      <c r="R106" s="14">
        <v>17</v>
      </c>
    </row>
    <row r="107" spans="2:19">
      <c r="B107" s="7">
        <v>1</v>
      </c>
      <c r="C107" s="52" t="s">
        <v>75</v>
      </c>
      <c r="D107" s="49">
        <v>25399</v>
      </c>
      <c r="E107" s="19">
        <v>33389</v>
      </c>
      <c r="F107" s="7" t="s">
        <v>68</v>
      </c>
      <c r="G107" s="19">
        <v>43217</v>
      </c>
      <c r="H107" s="7" t="s">
        <v>69</v>
      </c>
      <c r="I107" s="19"/>
      <c r="J107" s="7"/>
      <c r="K107" s="19"/>
      <c r="L107" s="7"/>
      <c r="M107" s="19"/>
      <c r="N107" s="7"/>
      <c r="O107" s="30"/>
      <c r="P107" s="19">
        <f t="shared" ref="P107:P123" si="5">EOMONTH(D107,(12*60))</f>
        <v>47330</v>
      </c>
      <c r="Q107" s="9" t="s">
        <v>65</v>
      </c>
      <c r="R107" s="8">
        <v>9615180626</v>
      </c>
      <c r="S107" s="1">
        <f t="shared" ref="S107:S124" ca="1" si="6">DATEDIF(D107,TODAY(),"Y")</f>
        <v>54</v>
      </c>
    </row>
    <row r="108" spans="2:19">
      <c r="B108" s="7">
        <v>2</v>
      </c>
      <c r="C108" s="52" t="s">
        <v>76</v>
      </c>
      <c r="D108" s="49">
        <v>24913</v>
      </c>
      <c r="E108" s="19">
        <v>33389</v>
      </c>
      <c r="F108" s="7" t="s">
        <v>68</v>
      </c>
      <c r="G108" s="19">
        <v>43217</v>
      </c>
      <c r="H108" s="7" t="s">
        <v>69</v>
      </c>
      <c r="I108" s="26"/>
      <c r="J108" s="5"/>
      <c r="K108" s="26"/>
      <c r="L108" s="5"/>
      <c r="M108" s="26"/>
      <c r="N108" s="5"/>
      <c r="O108" s="35"/>
      <c r="P108" s="19">
        <f t="shared" si="5"/>
        <v>46843</v>
      </c>
      <c r="Q108" s="87" t="s">
        <v>94</v>
      </c>
      <c r="R108" s="2">
        <v>8414052693</v>
      </c>
      <c r="S108" s="1">
        <f t="shared" ca="1" si="6"/>
        <v>56</v>
      </c>
    </row>
    <row r="109" spans="2:19">
      <c r="B109" s="7">
        <v>3</v>
      </c>
      <c r="C109" s="52" t="s">
        <v>77</v>
      </c>
      <c r="D109" s="49">
        <v>24867</v>
      </c>
      <c r="E109" s="19">
        <v>34326</v>
      </c>
      <c r="F109" s="7" t="s">
        <v>68</v>
      </c>
      <c r="G109" s="26">
        <v>43514</v>
      </c>
      <c r="H109" s="7" t="s">
        <v>69</v>
      </c>
      <c r="I109" s="26"/>
      <c r="J109" s="5"/>
      <c r="K109" s="26"/>
      <c r="L109" s="5"/>
      <c r="M109" s="26"/>
      <c r="N109" s="5"/>
      <c r="O109" s="35"/>
      <c r="P109" s="19">
        <f t="shared" si="5"/>
        <v>46783</v>
      </c>
      <c r="Q109" s="87" t="s">
        <v>94</v>
      </c>
      <c r="R109" s="2">
        <v>9436370154</v>
      </c>
      <c r="S109" s="1">
        <f t="shared" ca="1" si="6"/>
        <v>56</v>
      </c>
    </row>
    <row r="110" spans="2:19">
      <c r="B110" s="5">
        <v>4</v>
      </c>
      <c r="C110" s="52" t="s">
        <v>78</v>
      </c>
      <c r="D110" s="53">
        <v>25628</v>
      </c>
      <c r="E110" s="19">
        <v>34606</v>
      </c>
      <c r="F110" s="7" t="s">
        <v>68</v>
      </c>
      <c r="G110" s="26">
        <v>43588</v>
      </c>
      <c r="H110" s="7" t="s">
        <v>69</v>
      </c>
      <c r="I110" s="25"/>
      <c r="J110" s="5"/>
      <c r="K110" s="26"/>
      <c r="L110" s="5"/>
      <c r="M110" s="26"/>
      <c r="N110" s="5"/>
      <c r="O110" s="35"/>
      <c r="P110" s="19">
        <v>47542</v>
      </c>
      <c r="Q110" s="89" t="s">
        <v>52</v>
      </c>
      <c r="R110" s="2">
        <v>8575572811</v>
      </c>
      <c r="S110" s="1">
        <f t="shared" ca="1" si="6"/>
        <v>54</v>
      </c>
    </row>
    <row r="111" spans="2:19">
      <c r="B111" s="7">
        <v>5</v>
      </c>
      <c r="C111" s="2" t="s">
        <v>79</v>
      </c>
      <c r="D111" s="49">
        <v>25988</v>
      </c>
      <c r="E111" s="19">
        <v>34600</v>
      </c>
      <c r="F111" s="7" t="s">
        <v>68</v>
      </c>
      <c r="G111" s="26">
        <v>44302</v>
      </c>
      <c r="H111" s="7" t="s">
        <v>69</v>
      </c>
      <c r="I111" s="26"/>
      <c r="J111" s="5"/>
      <c r="K111" s="26"/>
      <c r="L111" s="5"/>
      <c r="M111" s="26"/>
      <c r="N111" s="5"/>
      <c r="O111" s="35"/>
      <c r="P111" s="19">
        <f t="shared" si="5"/>
        <v>47907</v>
      </c>
      <c r="Q111" s="87" t="s">
        <v>96</v>
      </c>
      <c r="R111" s="2">
        <v>9436148544</v>
      </c>
      <c r="S111" s="1">
        <f t="shared" ca="1" si="6"/>
        <v>53</v>
      </c>
    </row>
    <row r="112" spans="2:19">
      <c r="B112" s="5">
        <v>6</v>
      </c>
      <c r="C112" s="2" t="s">
        <v>80</v>
      </c>
      <c r="D112" s="19">
        <v>26252</v>
      </c>
      <c r="E112" s="19">
        <v>34960</v>
      </c>
      <c r="F112" s="7" t="s">
        <v>68</v>
      </c>
      <c r="G112" s="26">
        <v>44302</v>
      </c>
      <c r="H112" s="7" t="s">
        <v>69</v>
      </c>
      <c r="I112" s="26"/>
      <c r="J112" s="5"/>
      <c r="K112" s="26"/>
      <c r="L112" s="5"/>
      <c r="M112" s="26"/>
      <c r="N112" s="5"/>
      <c r="O112" s="35"/>
      <c r="P112" s="19">
        <f t="shared" si="5"/>
        <v>48182</v>
      </c>
      <c r="Q112" s="87" t="s">
        <v>66</v>
      </c>
      <c r="R112" s="2">
        <v>7421891198</v>
      </c>
      <c r="S112" s="1">
        <f t="shared" ca="1" si="6"/>
        <v>52</v>
      </c>
    </row>
    <row r="113" spans="2:19">
      <c r="B113" s="5">
        <v>7</v>
      </c>
      <c r="C113" s="2" t="s">
        <v>81</v>
      </c>
      <c r="D113" s="19">
        <v>24395</v>
      </c>
      <c r="E113" s="19">
        <v>31625</v>
      </c>
      <c r="F113" s="5" t="s">
        <v>93</v>
      </c>
      <c r="G113" s="26">
        <v>34726</v>
      </c>
      <c r="H113" s="5" t="s">
        <v>68</v>
      </c>
      <c r="I113" s="26">
        <v>44302</v>
      </c>
      <c r="J113" s="7" t="s">
        <v>69</v>
      </c>
      <c r="K113" s="26"/>
      <c r="L113" s="5"/>
      <c r="M113" s="26"/>
      <c r="N113" s="5"/>
      <c r="O113" s="35"/>
      <c r="P113" s="19">
        <f t="shared" si="5"/>
        <v>46326</v>
      </c>
      <c r="Q113" s="87" t="s">
        <v>64</v>
      </c>
      <c r="R113" s="2">
        <v>9862305108</v>
      </c>
      <c r="S113" s="1">
        <f t="shared" ca="1" si="6"/>
        <v>57</v>
      </c>
    </row>
    <row r="114" spans="2:19">
      <c r="B114" s="47">
        <v>8</v>
      </c>
      <c r="C114" s="2" t="s">
        <v>82</v>
      </c>
      <c r="D114" s="19">
        <v>24134</v>
      </c>
      <c r="E114" s="19">
        <v>31625</v>
      </c>
      <c r="F114" s="5" t="s">
        <v>93</v>
      </c>
      <c r="G114" s="26">
        <v>34726</v>
      </c>
      <c r="H114" s="5" t="s">
        <v>68</v>
      </c>
      <c r="I114" s="26">
        <v>44302</v>
      </c>
      <c r="J114" s="7" t="s">
        <v>69</v>
      </c>
      <c r="K114" s="26"/>
      <c r="L114" s="5"/>
      <c r="M114" s="26"/>
      <c r="N114" s="5"/>
      <c r="O114" s="35"/>
      <c r="P114" s="19">
        <f t="shared" si="5"/>
        <v>46053</v>
      </c>
      <c r="Q114" s="87" t="s">
        <v>97</v>
      </c>
      <c r="R114" s="2">
        <v>9862669390</v>
      </c>
      <c r="S114" s="1">
        <f t="shared" ca="1" si="6"/>
        <v>58</v>
      </c>
    </row>
    <row r="115" spans="2:19">
      <c r="B115" s="47">
        <v>9</v>
      </c>
      <c r="C115" s="2" t="s">
        <v>83</v>
      </c>
      <c r="D115" s="19">
        <v>26524</v>
      </c>
      <c r="E115" s="19">
        <v>35223</v>
      </c>
      <c r="F115" s="7" t="s">
        <v>68</v>
      </c>
      <c r="G115" s="26">
        <v>44302</v>
      </c>
      <c r="H115" s="7" t="s">
        <v>69</v>
      </c>
      <c r="I115" s="26"/>
      <c r="J115" s="5"/>
      <c r="K115" s="26"/>
      <c r="L115" s="5"/>
      <c r="M115" s="26"/>
      <c r="N115" s="5"/>
      <c r="O115" s="35"/>
      <c r="P115" s="19">
        <f t="shared" si="5"/>
        <v>48457</v>
      </c>
      <c r="Q115" s="87" t="s">
        <v>66</v>
      </c>
      <c r="R115" s="2">
        <v>7085503826</v>
      </c>
      <c r="S115" s="1">
        <f t="shared" ca="1" si="6"/>
        <v>51</v>
      </c>
    </row>
    <row r="116" spans="2:19">
      <c r="B116" s="47">
        <v>10</v>
      </c>
      <c r="C116" s="2" t="s">
        <v>84</v>
      </c>
      <c r="D116" s="19">
        <v>28643</v>
      </c>
      <c r="E116" s="19">
        <v>35223</v>
      </c>
      <c r="F116" s="7" t="s">
        <v>68</v>
      </c>
      <c r="G116" s="26">
        <v>44302</v>
      </c>
      <c r="H116" s="7" t="s">
        <v>69</v>
      </c>
      <c r="I116" s="26"/>
      <c r="J116" s="5"/>
      <c r="K116" s="26"/>
      <c r="L116" s="5"/>
      <c r="M116" s="26"/>
      <c r="N116" s="5"/>
      <c r="O116" s="35"/>
      <c r="P116" s="19">
        <f t="shared" si="5"/>
        <v>50586</v>
      </c>
      <c r="Q116" s="87" t="s">
        <v>64</v>
      </c>
      <c r="R116" s="2">
        <v>9436352338</v>
      </c>
      <c r="S116" s="1">
        <f t="shared" ca="1" si="6"/>
        <v>46</v>
      </c>
    </row>
    <row r="117" spans="2:19">
      <c r="B117" s="48">
        <v>11</v>
      </c>
      <c r="C117" s="2" t="s">
        <v>85</v>
      </c>
      <c r="D117" s="19">
        <v>26210</v>
      </c>
      <c r="E117" s="19">
        <v>35608</v>
      </c>
      <c r="F117" s="7" t="s">
        <v>68</v>
      </c>
      <c r="G117" s="26">
        <v>44302</v>
      </c>
      <c r="H117" s="7" t="s">
        <v>69</v>
      </c>
      <c r="I117" s="26"/>
      <c r="J117" s="5"/>
      <c r="K117" s="26"/>
      <c r="L117" s="5"/>
      <c r="M117" s="26"/>
      <c r="N117" s="5"/>
      <c r="O117" s="35"/>
      <c r="P117" s="19">
        <f t="shared" si="5"/>
        <v>48152</v>
      </c>
      <c r="Q117" s="87" t="s">
        <v>52</v>
      </c>
      <c r="R117" s="2">
        <v>9862556071</v>
      </c>
      <c r="S117" s="1">
        <f t="shared" ca="1" si="6"/>
        <v>52</v>
      </c>
    </row>
    <row r="118" spans="2:19">
      <c r="B118" s="47">
        <v>12</v>
      </c>
      <c r="C118" s="2" t="s">
        <v>86</v>
      </c>
      <c r="D118" s="19">
        <v>25250</v>
      </c>
      <c r="E118" s="19">
        <v>31623</v>
      </c>
      <c r="F118" s="5" t="s">
        <v>93</v>
      </c>
      <c r="G118" s="26">
        <v>37720</v>
      </c>
      <c r="H118" s="5" t="s">
        <v>68</v>
      </c>
      <c r="I118" s="26">
        <v>44302</v>
      </c>
      <c r="J118" s="7" t="s">
        <v>69</v>
      </c>
      <c r="K118" s="26"/>
      <c r="L118" s="5"/>
      <c r="M118" s="26"/>
      <c r="N118" s="5"/>
      <c r="O118" s="35"/>
      <c r="P118" s="19">
        <f t="shared" si="5"/>
        <v>47177</v>
      </c>
      <c r="Q118" s="87" t="s">
        <v>52</v>
      </c>
      <c r="R118" s="2">
        <v>8732854375</v>
      </c>
      <c r="S118" s="1">
        <f t="shared" ca="1" si="6"/>
        <v>55</v>
      </c>
    </row>
    <row r="119" spans="2:19">
      <c r="B119" s="48">
        <v>13</v>
      </c>
      <c r="C119" s="2" t="s">
        <v>87</v>
      </c>
      <c r="D119" s="19">
        <v>25747</v>
      </c>
      <c r="E119" s="19">
        <v>34402</v>
      </c>
      <c r="F119" s="5" t="s">
        <v>93</v>
      </c>
      <c r="G119" s="26">
        <v>37720</v>
      </c>
      <c r="H119" s="5" t="s">
        <v>68</v>
      </c>
      <c r="I119" s="26">
        <v>44617</v>
      </c>
      <c r="J119" s="7" t="s">
        <v>69</v>
      </c>
      <c r="K119" s="26"/>
      <c r="L119" s="5"/>
      <c r="M119" s="26"/>
      <c r="N119" s="5"/>
      <c r="O119" s="35"/>
      <c r="P119" s="19">
        <f t="shared" si="5"/>
        <v>47664</v>
      </c>
      <c r="Q119" s="87" t="s">
        <v>94</v>
      </c>
      <c r="R119" s="2">
        <v>9436384057</v>
      </c>
      <c r="S119" s="1">
        <f t="shared" ca="1" si="6"/>
        <v>54</v>
      </c>
    </row>
    <row r="120" spans="2:19">
      <c r="B120" s="48">
        <v>14</v>
      </c>
      <c r="C120" s="2" t="s">
        <v>88</v>
      </c>
      <c r="D120" s="19">
        <v>23613</v>
      </c>
      <c r="E120" s="19">
        <v>34396</v>
      </c>
      <c r="F120" s="5" t="s">
        <v>93</v>
      </c>
      <c r="G120" s="26">
        <v>37722</v>
      </c>
      <c r="H120" s="5" t="s">
        <v>68</v>
      </c>
      <c r="I120" s="26">
        <v>44617</v>
      </c>
      <c r="J120" s="7" t="s">
        <v>69</v>
      </c>
      <c r="K120" s="26"/>
      <c r="L120" s="5"/>
      <c r="M120" s="26"/>
      <c r="N120" s="5"/>
      <c r="O120" s="35"/>
      <c r="P120" s="19">
        <f t="shared" si="5"/>
        <v>45535</v>
      </c>
      <c r="Q120" s="87" t="s">
        <v>29</v>
      </c>
      <c r="R120" s="2">
        <v>9436195621</v>
      </c>
      <c r="S120" s="1">
        <f t="shared" ca="1" si="6"/>
        <v>59</v>
      </c>
    </row>
    <row r="121" spans="2:19">
      <c r="B121" s="47">
        <v>15</v>
      </c>
      <c r="C121" s="2" t="s">
        <v>89</v>
      </c>
      <c r="D121" s="54">
        <v>24959</v>
      </c>
      <c r="E121" s="19">
        <v>34402</v>
      </c>
      <c r="F121" s="5" t="s">
        <v>93</v>
      </c>
      <c r="G121" s="26">
        <v>37722</v>
      </c>
      <c r="H121" s="5" t="s">
        <v>68</v>
      </c>
      <c r="I121" s="26">
        <v>44617</v>
      </c>
      <c r="J121" s="7" t="s">
        <v>69</v>
      </c>
      <c r="K121" s="26"/>
      <c r="L121" s="5"/>
      <c r="M121" s="26"/>
      <c r="N121" s="5"/>
      <c r="O121" s="35"/>
      <c r="P121" s="19">
        <v>46873</v>
      </c>
      <c r="Q121" s="87" t="s">
        <v>94</v>
      </c>
      <c r="R121" s="2">
        <v>8730864125</v>
      </c>
      <c r="S121" s="1">
        <f t="shared" ca="1" si="6"/>
        <v>56</v>
      </c>
    </row>
    <row r="122" spans="2:19">
      <c r="B122" s="47">
        <v>16</v>
      </c>
      <c r="C122" s="2" t="s">
        <v>90</v>
      </c>
      <c r="D122" s="19">
        <v>25091</v>
      </c>
      <c r="E122" s="19">
        <v>34396</v>
      </c>
      <c r="F122" s="5" t="s">
        <v>93</v>
      </c>
      <c r="G122" s="26">
        <v>37723</v>
      </c>
      <c r="H122" s="5" t="s">
        <v>68</v>
      </c>
      <c r="I122" s="26">
        <v>44732</v>
      </c>
      <c r="J122" s="7" t="s">
        <v>69</v>
      </c>
      <c r="K122" s="26"/>
      <c r="L122" s="5"/>
      <c r="M122" s="26"/>
      <c r="N122" s="5"/>
      <c r="O122" s="35"/>
      <c r="P122" s="19">
        <f t="shared" si="5"/>
        <v>47026</v>
      </c>
      <c r="Q122" s="87" t="s">
        <v>52</v>
      </c>
      <c r="R122" s="2">
        <v>9862362772</v>
      </c>
      <c r="S122" s="1">
        <f t="shared" ca="1" si="6"/>
        <v>55</v>
      </c>
    </row>
    <row r="123" spans="2:19">
      <c r="B123" s="47">
        <v>17</v>
      </c>
      <c r="C123" s="2" t="s">
        <v>91</v>
      </c>
      <c r="D123" s="19">
        <v>25024</v>
      </c>
      <c r="E123" s="19">
        <v>35278</v>
      </c>
      <c r="F123" s="5" t="s">
        <v>93</v>
      </c>
      <c r="G123" s="26">
        <v>39608</v>
      </c>
      <c r="H123" s="5" t="s">
        <v>68</v>
      </c>
      <c r="I123" s="26">
        <v>44732</v>
      </c>
      <c r="J123" s="7" t="s">
        <v>69</v>
      </c>
      <c r="K123" s="26"/>
      <c r="L123" s="5"/>
      <c r="M123" s="26"/>
      <c r="N123" s="5"/>
      <c r="O123" s="35"/>
      <c r="P123" s="19">
        <f t="shared" si="5"/>
        <v>46965</v>
      </c>
      <c r="Q123" s="87" t="s">
        <v>64</v>
      </c>
      <c r="R123" s="2">
        <v>8974905122</v>
      </c>
      <c r="S123" s="1">
        <f t="shared" ca="1" si="6"/>
        <v>56</v>
      </c>
    </row>
    <row r="124" spans="2:19">
      <c r="B124" s="48">
        <v>18</v>
      </c>
      <c r="C124" s="2" t="s">
        <v>92</v>
      </c>
      <c r="D124" s="54">
        <v>28185</v>
      </c>
      <c r="E124" s="19">
        <v>35278</v>
      </c>
      <c r="F124" s="5" t="s">
        <v>93</v>
      </c>
      <c r="G124" s="26">
        <v>39608</v>
      </c>
      <c r="H124" s="5" t="s">
        <v>68</v>
      </c>
      <c r="I124" s="26">
        <v>44732</v>
      </c>
      <c r="J124" s="7" t="s">
        <v>69</v>
      </c>
      <c r="K124" s="26"/>
      <c r="L124" s="5"/>
      <c r="M124" s="26"/>
      <c r="N124" s="5"/>
      <c r="O124" s="35"/>
      <c r="P124" s="19">
        <v>13574</v>
      </c>
      <c r="Q124" s="87" t="s">
        <v>96</v>
      </c>
      <c r="R124" s="2">
        <v>9862250174</v>
      </c>
      <c r="S124" s="1">
        <f t="shared" ca="1" si="6"/>
        <v>47</v>
      </c>
    </row>
    <row r="125" spans="2:19">
      <c r="B125" s="7">
        <v>19</v>
      </c>
      <c r="C125" s="2"/>
      <c r="D125" s="19"/>
      <c r="E125" s="19"/>
      <c r="F125" s="5"/>
      <c r="G125" s="26"/>
      <c r="H125" s="5"/>
      <c r="I125" s="26"/>
      <c r="J125" s="5"/>
      <c r="K125" s="26"/>
      <c r="L125" s="5"/>
      <c r="M125" s="26"/>
      <c r="N125" s="5"/>
      <c r="O125" s="35"/>
      <c r="P125" s="19"/>
      <c r="Q125" s="87"/>
      <c r="R125" s="2"/>
    </row>
    <row r="126" spans="2:19">
      <c r="B126" s="5">
        <v>20</v>
      </c>
      <c r="C126" s="2"/>
      <c r="D126" s="19"/>
      <c r="E126" s="19"/>
      <c r="F126" s="5"/>
      <c r="G126" s="26"/>
      <c r="H126" s="5"/>
      <c r="I126" s="26"/>
      <c r="J126" s="5"/>
      <c r="K126" s="26"/>
      <c r="L126" s="5"/>
      <c r="M126" s="26"/>
      <c r="N126" s="5"/>
      <c r="O126" s="35"/>
      <c r="P126" s="19"/>
      <c r="Q126" s="87"/>
      <c r="R126" s="2"/>
    </row>
    <row r="127" spans="2:19">
      <c r="B127" s="5">
        <v>21</v>
      </c>
      <c r="C127" s="2"/>
      <c r="D127" s="19"/>
      <c r="E127" s="19"/>
      <c r="F127" s="5"/>
      <c r="G127" s="26"/>
      <c r="H127" s="5"/>
      <c r="I127" s="26"/>
      <c r="J127" s="5"/>
      <c r="K127" s="26"/>
      <c r="L127" s="5"/>
      <c r="M127" s="26"/>
      <c r="N127" s="5"/>
      <c r="O127" s="35"/>
      <c r="P127" s="19"/>
      <c r="Q127" s="87"/>
      <c r="R127" s="2"/>
    </row>
    <row r="128" spans="2:19">
      <c r="B128" s="47">
        <v>22</v>
      </c>
      <c r="C128" s="2"/>
      <c r="D128" s="19"/>
      <c r="E128" s="19"/>
      <c r="F128" s="5"/>
      <c r="G128" s="26"/>
      <c r="H128" s="5"/>
      <c r="I128" s="26"/>
      <c r="J128" s="5"/>
      <c r="K128" s="26"/>
      <c r="L128" s="5"/>
      <c r="M128" s="26"/>
      <c r="N128" s="5"/>
      <c r="O128" s="35"/>
      <c r="P128" s="19"/>
      <c r="Q128" s="87"/>
      <c r="R128" s="2"/>
    </row>
    <row r="129" spans="2:19">
      <c r="B129" s="47">
        <v>23</v>
      </c>
      <c r="C129" s="2"/>
      <c r="D129" s="19"/>
      <c r="E129" s="19"/>
      <c r="F129" s="5"/>
      <c r="G129" s="26"/>
      <c r="H129" s="5"/>
      <c r="I129" s="26"/>
      <c r="J129" s="5"/>
      <c r="K129" s="26"/>
      <c r="L129" s="5"/>
      <c r="M129" s="26"/>
      <c r="N129" s="5"/>
      <c r="O129" s="35"/>
      <c r="P129" s="19"/>
      <c r="Q129" s="87"/>
      <c r="R129" s="2"/>
    </row>
    <row r="130" spans="2:19">
      <c r="B130" s="47">
        <v>24</v>
      </c>
      <c r="C130" s="2"/>
      <c r="D130" s="19"/>
      <c r="E130" s="19"/>
      <c r="F130" s="5"/>
      <c r="G130" s="26"/>
      <c r="H130" s="5"/>
      <c r="I130" s="26"/>
      <c r="J130" s="5"/>
      <c r="K130" s="26"/>
      <c r="L130" s="5"/>
      <c r="M130" s="26"/>
      <c r="N130" s="5"/>
      <c r="O130" s="35"/>
      <c r="P130" s="19"/>
      <c r="Q130" s="87"/>
      <c r="R130" s="2"/>
    </row>
    <row r="139" spans="2:19">
      <c r="B139" s="95" t="s">
        <v>98</v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9" ht="76.5">
      <c r="B140" s="3" t="s">
        <v>10</v>
      </c>
      <c r="C140" s="3" t="s">
        <v>0</v>
      </c>
      <c r="D140" s="32" t="s">
        <v>44</v>
      </c>
      <c r="E140" s="32" t="s">
        <v>2</v>
      </c>
      <c r="F140" s="3" t="s">
        <v>15</v>
      </c>
      <c r="G140" s="39" t="s">
        <v>3</v>
      </c>
      <c r="H140" s="3" t="s">
        <v>4</v>
      </c>
      <c r="I140" s="39" t="s">
        <v>5</v>
      </c>
      <c r="J140" s="3" t="s">
        <v>23</v>
      </c>
      <c r="K140" s="39" t="s">
        <v>24</v>
      </c>
      <c r="L140" s="3" t="s">
        <v>4</v>
      </c>
      <c r="M140" s="39" t="s">
        <v>6</v>
      </c>
      <c r="N140" s="3" t="s">
        <v>7</v>
      </c>
      <c r="O140" s="23" t="s">
        <v>8</v>
      </c>
      <c r="P140" s="32" t="s">
        <v>9</v>
      </c>
      <c r="Q140" s="3" t="s">
        <v>28</v>
      </c>
      <c r="R140" s="3" t="s">
        <v>1</v>
      </c>
    </row>
    <row r="141" spans="2:19">
      <c r="B141" s="14">
        <v>1</v>
      </c>
      <c r="C141" s="28">
        <v>2</v>
      </c>
      <c r="D141" s="31">
        <v>3</v>
      </c>
      <c r="E141" s="31">
        <v>4</v>
      </c>
      <c r="F141" s="14">
        <v>5</v>
      </c>
      <c r="G141" s="14">
        <v>6</v>
      </c>
      <c r="H141" s="14">
        <v>7</v>
      </c>
      <c r="I141" s="14">
        <v>8</v>
      </c>
      <c r="J141" s="14">
        <v>9</v>
      </c>
      <c r="K141" s="14">
        <v>10</v>
      </c>
      <c r="L141" s="14">
        <v>11</v>
      </c>
      <c r="M141" s="14">
        <v>12</v>
      </c>
      <c r="N141" s="14">
        <v>13</v>
      </c>
      <c r="O141" s="14">
        <v>14</v>
      </c>
      <c r="P141" s="31">
        <v>15</v>
      </c>
      <c r="Q141" s="14">
        <v>16</v>
      </c>
      <c r="R141" s="14">
        <v>17</v>
      </c>
      <c r="S141" s="1">
        <f t="shared" ref="S141:S183" ca="1" si="7">DATEDIF(D141,TODAY(),"Y")</f>
        <v>124</v>
      </c>
    </row>
    <row r="142" spans="2:19">
      <c r="B142" s="47">
        <v>1</v>
      </c>
      <c r="C142" s="52" t="s">
        <v>99</v>
      </c>
      <c r="D142" s="49">
        <v>25042</v>
      </c>
      <c r="E142" s="19">
        <v>35278</v>
      </c>
      <c r="F142" s="7" t="s">
        <v>93</v>
      </c>
      <c r="G142" s="19">
        <v>39608</v>
      </c>
      <c r="H142" s="7" t="s">
        <v>68</v>
      </c>
      <c r="I142" s="19"/>
      <c r="J142" s="7"/>
      <c r="K142" s="19"/>
      <c r="L142" s="7"/>
      <c r="M142" s="19"/>
      <c r="N142" s="7"/>
      <c r="O142" s="30"/>
      <c r="P142" s="19">
        <f>EOMONTH(D142,(12*60))</f>
        <v>46965</v>
      </c>
      <c r="Q142" s="8" t="s">
        <v>66</v>
      </c>
      <c r="R142" s="8">
        <v>8132842756</v>
      </c>
      <c r="S142" s="1">
        <f t="shared" ca="1" si="7"/>
        <v>55</v>
      </c>
    </row>
    <row r="143" spans="2:19">
      <c r="B143" s="7">
        <v>2</v>
      </c>
      <c r="C143" s="52" t="s">
        <v>100</v>
      </c>
      <c r="D143" s="19">
        <v>27304</v>
      </c>
      <c r="E143" s="19">
        <v>40638</v>
      </c>
      <c r="F143" s="5" t="s">
        <v>68</v>
      </c>
      <c r="G143" s="26"/>
      <c r="H143" s="5"/>
      <c r="I143" s="26"/>
      <c r="J143" s="5"/>
      <c r="K143" s="26"/>
      <c r="L143" s="5"/>
      <c r="M143" s="26"/>
      <c r="N143" s="5"/>
      <c r="O143" s="35"/>
      <c r="P143" s="19">
        <f t="shared" ref="P143:P183" si="8">EOMONTH(D143,(12*60))</f>
        <v>49248</v>
      </c>
      <c r="Q143" s="87" t="s">
        <v>66</v>
      </c>
      <c r="R143" s="2">
        <v>9863226381</v>
      </c>
      <c r="S143" s="1">
        <f t="shared" ca="1" si="7"/>
        <v>49</v>
      </c>
    </row>
    <row r="144" spans="2:19">
      <c r="B144" s="47">
        <v>3</v>
      </c>
      <c r="C144" s="52" t="s">
        <v>101</v>
      </c>
      <c r="D144" s="19">
        <v>27597</v>
      </c>
      <c r="E144" s="19">
        <v>40638</v>
      </c>
      <c r="F144" s="5" t="s">
        <v>68</v>
      </c>
      <c r="G144" s="26"/>
      <c r="H144" s="5"/>
      <c r="I144" s="26"/>
      <c r="J144" s="5"/>
      <c r="K144" s="26"/>
      <c r="L144" s="5"/>
      <c r="M144" s="26"/>
      <c r="N144" s="5"/>
      <c r="O144" s="35"/>
      <c r="P144" s="19">
        <f t="shared" si="8"/>
        <v>49521</v>
      </c>
      <c r="Q144" s="87" t="s">
        <v>52</v>
      </c>
      <c r="R144" s="2">
        <v>9612166141</v>
      </c>
      <c r="S144" s="1">
        <f t="shared" ca="1" si="7"/>
        <v>48</v>
      </c>
    </row>
    <row r="145" spans="2:19">
      <c r="B145" s="7">
        <v>4</v>
      </c>
      <c r="C145" s="52" t="s">
        <v>102</v>
      </c>
      <c r="D145" s="19">
        <v>26385</v>
      </c>
      <c r="E145" s="19">
        <v>41003</v>
      </c>
      <c r="F145" s="5" t="s">
        <v>68</v>
      </c>
      <c r="G145" s="26"/>
      <c r="H145" s="5"/>
      <c r="I145" s="26"/>
      <c r="J145" s="5"/>
      <c r="K145" s="26"/>
      <c r="L145" s="5"/>
      <c r="M145" s="26"/>
      <c r="N145" s="5"/>
      <c r="O145" s="35"/>
      <c r="P145" s="19">
        <f t="shared" si="8"/>
        <v>48304</v>
      </c>
      <c r="Q145" s="87" t="s">
        <v>54</v>
      </c>
      <c r="R145" s="2">
        <v>9612080312</v>
      </c>
      <c r="S145" s="1">
        <f t="shared" ca="1" si="7"/>
        <v>52</v>
      </c>
    </row>
    <row r="146" spans="2:19">
      <c r="B146" s="47">
        <v>5</v>
      </c>
      <c r="C146" s="52" t="s">
        <v>103</v>
      </c>
      <c r="D146" s="19">
        <v>28990</v>
      </c>
      <c r="E146" s="19">
        <v>41003</v>
      </c>
      <c r="F146" s="5" t="s">
        <v>68</v>
      </c>
      <c r="G146" s="26"/>
      <c r="H146" s="5"/>
      <c r="I146" s="26"/>
      <c r="J146" s="5"/>
      <c r="K146" s="26"/>
      <c r="L146" s="5"/>
      <c r="M146" s="26"/>
      <c r="N146" s="5"/>
      <c r="O146" s="35"/>
      <c r="P146" s="19">
        <f t="shared" si="8"/>
        <v>50921</v>
      </c>
      <c r="Q146" s="87" t="s">
        <v>52</v>
      </c>
      <c r="R146" s="2">
        <v>9856008904</v>
      </c>
      <c r="S146" s="1">
        <f t="shared" ca="1" si="7"/>
        <v>45</v>
      </c>
    </row>
    <row r="147" spans="2:19">
      <c r="B147" s="7">
        <v>6</v>
      </c>
      <c r="C147" s="52" t="s">
        <v>47</v>
      </c>
      <c r="D147" s="19">
        <v>26522</v>
      </c>
      <c r="E147" s="19">
        <v>41003</v>
      </c>
      <c r="F147" s="5" t="s">
        <v>68</v>
      </c>
      <c r="G147" s="26"/>
      <c r="H147" s="5"/>
      <c r="I147" s="26"/>
      <c r="J147" s="5"/>
      <c r="K147" s="26"/>
      <c r="L147" s="5"/>
      <c r="M147" s="26"/>
      <c r="N147" s="5"/>
      <c r="O147" s="35"/>
      <c r="P147" s="19">
        <f t="shared" si="8"/>
        <v>48457</v>
      </c>
      <c r="Q147" s="87" t="s">
        <v>52</v>
      </c>
      <c r="R147" s="2">
        <v>9862751877</v>
      </c>
      <c r="S147" s="1">
        <f t="shared" ca="1" si="7"/>
        <v>51</v>
      </c>
    </row>
    <row r="148" spans="2:19">
      <c r="B148" s="47">
        <v>7</v>
      </c>
      <c r="C148" s="52" t="s">
        <v>104</v>
      </c>
      <c r="D148" s="19">
        <v>26184</v>
      </c>
      <c r="E148" s="19">
        <v>41151</v>
      </c>
      <c r="F148" s="5" t="s">
        <v>68</v>
      </c>
      <c r="G148" s="26"/>
      <c r="H148" s="5"/>
      <c r="I148" s="26"/>
      <c r="J148" s="5"/>
      <c r="K148" s="26"/>
      <c r="L148" s="5"/>
      <c r="M148" s="26"/>
      <c r="N148" s="5"/>
      <c r="O148" s="35"/>
      <c r="P148" s="19">
        <f t="shared" si="8"/>
        <v>48121</v>
      </c>
      <c r="Q148" s="87" t="s">
        <v>52</v>
      </c>
      <c r="R148" s="2">
        <v>8014519720</v>
      </c>
      <c r="S148" s="1">
        <f t="shared" ca="1" si="7"/>
        <v>52</v>
      </c>
    </row>
    <row r="149" spans="2:19">
      <c r="B149" s="7">
        <v>8</v>
      </c>
      <c r="C149" s="52" t="s">
        <v>105</v>
      </c>
      <c r="D149" s="19">
        <v>27686</v>
      </c>
      <c r="E149" s="19">
        <v>41151</v>
      </c>
      <c r="F149" s="5" t="s">
        <v>68</v>
      </c>
      <c r="G149" s="26"/>
      <c r="H149" s="5"/>
      <c r="I149" s="26"/>
      <c r="J149" s="5"/>
      <c r="K149" s="26"/>
      <c r="L149" s="5"/>
      <c r="M149" s="26"/>
      <c r="N149" s="5"/>
      <c r="O149" s="35"/>
      <c r="P149" s="19">
        <f t="shared" si="8"/>
        <v>49613</v>
      </c>
      <c r="Q149" s="87" t="s">
        <v>95</v>
      </c>
      <c r="R149" s="2">
        <v>9862150800</v>
      </c>
      <c r="S149" s="1">
        <f t="shared" ca="1" si="7"/>
        <v>48</v>
      </c>
    </row>
    <row r="150" spans="2:19">
      <c r="B150" s="47">
        <v>9</v>
      </c>
      <c r="C150" s="52" t="s">
        <v>106</v>
      </c>
      <c r="D150" s="54">
        <v>24167</v>
      </c>
      <c r="E150" s="19">
        <v>41151</v>
      </c>
      <c r="F150" s="5" t="s">
        <v>68</v>
      </c>
      <c r="G150" s="26"/>
      <c r="H150" s="5"/>
      <c r="I150" s="26"/>
      <c r="J150" s="5"/>
      <c r="K150" s="26"/>
      <c r="L150" s="5"/>
      <c r="M150" s="26"/>
      <c r="N150" s="5"/>
      <c r="O150" s="35"/>
      <c r="P150" s="19">
        <v>46081</v>
      </c>
      <c r="Q150" s="87" t="s">
        <v>65</v>
      </c>
      <c r="R150" s="2">
        <v>8014366128</v>
      </c>
      <c r="S150" s="1">
        <f t="shared" ca="1" si="7"/>
        <v>58</v>
      </c>
    </row>
    <row r="151" spans="2:19" ht="15.75" customHeight="1">
      <c r="B151" s="7">
        <v>10</v>
      </c>
      <c r="C151" s="52" t="s">
        <v>133</v>
      </c>
      <c r="D151" s="54">
        <v>28550</v>
      </c>
      <c r="E151" s="19">
        <v>41151</v>
      </c>
      <c r="F151" s="5" t="s">
        <v>68</v>
      </c>
      <c r="G151" s="26"/>
      <c r="H151" s="5"/>
      <c r="I151" s="26"/>
      <c r="J151" s="5"/>
      <c r="K151" s="26"/>
      <c r="L151" s="5"/>
      <c r="M151" s="26"/>
      <c r="N151" s="5"/>
      <c r="O151" s="35"/>
      <c r="P151" s="19">
        <v>50464</v>
      </c>
      <c r="Q151" s="87" t="s">
        <v>52</v>
      </c>
      <c r="R151" s="2">
        <v>9774659765</v>
      </c>
      <c r="S151" s="1">
        <f t="shared" ca="1" si="7"/>
        <v>46</v>
      </c>
    </row>
    <row r="152" spans="2:19">
      <c r="B152" s="47">
        <v>11</v>
      </c>
      <c r="C152" s="52" t="s">
        <v>107</v>
      </c>
      <c r="D152" s="19">
        <v>28024</v>
      </c>
      <c r="E152" s="19">
        <v>41151</v>
      </c>
      <c r="F152" s="5" t="s">
        <v>68</v>
      </c>
      <c r="G152" s="26"/>
      <c r="H152" s="5"/>
      <c r="I152" s="26"/>
      <c r="J152" s="5"/>
      <c r="K152" s="26"/>
      <c r="L152" s="5"/>
      <c r="M152" s="26"/>
      <c r="N152" s="5"/>
      <c r="O152" s="35"/>
      <c r="P152" s="19">
        <f t="shared" si="8"/>
        <v>49948</v>
      </c>
      <c r="Q152" s="87" t="s">
        <v>52</v>
      </c>
      <c r="R152" s="2">
        <v>8119964215</v>
      </c>
      <c r="S152" s="1">
        <f t="shared" ca="1" si="7"/>
        <v>47</v>
      </c>
    </row>
    <row r="153" spans="2:19">
      <c r="B153" s="7">
        <v>12</v>
      </c>
      <c r="C153" s="52" t="s">
        <v>108</v>
      </c>
      <c r="D153" s="19">
        <v>25708</v>
      </c>
      <c r="E153" s="19">
        <v>41151</v>
      </c>
      <c r="F153" s="5" t="s">
        <v>68</v>
      </c>
      <c r="G153" s="26"/>
      <c r="H153" s="5"/>
      <c r="I153" s="26"/>
      <c r="J153" s="5"/>
      <c r="K153" s="26"/>
      <c r="L153" s="5"/>
      <c r="M153" s="26"/>
      <c r="N153" s="5"/>
      <c r="O153" s="35"/>
      <c r="P153" s="19">
        <f t="shared" si="8"/>
        <v>47634</v>
      </c>
      <c r="Q153" s="87" t="s">
        <v>66</v>
      </c>
      <c r="R153" s="2">
        <v>7085698485</v>
      </c>
      <c r="S153" s="1">
        <f t="shared" ca="1" si="7"/>
        <v>54</v>
      </c>
    </row>
    <row r="154" spans="2:19">
      <c r="B154" s="47">
        <v>13</v>
      </c>
      <c r="C154" s="52" t="s">
        <v>109</v>
      </c>
      <c r="D154" s="19">
        <v>28092</v>
      </c>
      <c r="E154" s="19">
        <v>35279</v>
      </c>
      <c r="F154" s="7" t="s">
        <v>93</v>
      </c>
      <c r="G154" s="26">
        <v>41394</v>
      </c>
      <c r="H154" s="5" t="s">
        <v>68</v>
      </c>
      <c r="I154" s="26"/>
      <c r="J154" s="5"/>
      <c r="K154" s="26"/>
      <c r="L154" s="5"/>
      <c r="M154" s="26"/>
      <c r="N154" s="5"/>
      <c r="O154" s="35"/>
      <c r="P154" s="19">
        <f t="shared" si="8"/>
        <v>50009</v>
      </c>
      <c r="Q154" s="87" t="s">
        <v>52</v>
      </c>
      <c r="R154" s="2">
        <v>9612412507</v>
      </c>
      <c r="S154" s="1">
        <f t="shared" ca="1" si="7"/>
        <v>47</v>
      </c>
    </row>
    <row r="155" spans="2:19" s="62" customFormat="1">
      <c r="B155" s="55">
        <v>14</v>
      </c>
      <c r="C155" s="56" t="s">
        <v>110</v>
      </c>
      <c r="D155" s="58">
        <v>26208</v>
      </c>
      <c r="E155" s="58">
        <v>35282</v>
      </c>
      <c r="F155" s="7" t="s">
        <v>93</v>
      </c>
      <c r="G155" s="57">
        <v>41394</v>
      </c>
      <c r="H155" s="5" t="s">
        <v>68</v>
      </c>
      <c r="I155" s="57"/>
      <c r="J155" s="59"/>
      <c r="K155" s="57"/>
      <c r="L155" s="59"/>
      <c r="M155" s="57"/>
      <c r="N155" s="59"/>
      <c r="O155" s="60"/>
      <c r="P155" s="19">
        <f t="shared" si="8"/>
        <v>48152</v>
      </c>
      <c r="Q155" s="90" t="s">
        <v>95</v>
      </c>
      <c r="R155" s="61">
        <v>9612616834</v>
      </c>
      <c r="S155" s="1">
        <f t="shared" ca="1" si="7"/>
        <v>52</v>
      </c>
    </row>
    <row r="156" spans="2:19">
      <c r="B156" s="47">
        <v>15</v>
      </c>
      <c r="C156" s="52" t="s">
        <v>111</v>
      </c>
      <c r="D156" s="19">
        <v>27848</v>
      </c>
      <c r="E156" s="19">
        <v>36281</v>
      </c>
      <c r="F156" s="7" t="s">
        <v>93</v>
      </c>
      <c r="G156" s="26">
        <v>41856</v>
      </c>
      <c r="H156" s="5" t="s">
        <v>68</v>
      </c>
      <c r="I156" s="26"/>
      <c r="J156" s="5"/>
      <c r="K156" s="26"/>
      <c r="L156" s="5"/>
      <c r="M156" s="26"/>
      <c r="N156" s="5"/>
      <c r="O156" s="35"/>
      <c r="P156" s="19">
        <f t="shared" si="8"/>
        <v>49765</v>
      </c>
      <c r="Q156" s="87" t="s">
        <v>97</v>
      </c>
      <c r="R156" s="2">
        <v>7005283616</v>
      </c>
      <c r="S156" s="1">
        <f t="shared" ca="1" si="7"/>
        <v>48</v>
      </c>
    </row>
    <row r="157" spans="2:19">
      <c r="B157" s="7">
        <v>16</v>
      </c>
      <c r="C157" s="52" t="s">
        <v>112</v>
      </c>
      <c r="D157" s="19">
        <v>23914</v>
      </c>
      <c r="E157" s="19">
        <v>31625</v>
      </c>
      <c r="F157" s="7" t="s">
        <v>93</v>
      </c>
      <c r="G157" s="26">
        <v>42657</v>
      </c>
      <c r="H157" s="5" t="s">
        <v>68</v>
      </c>
      <c r="I157" s="26"/>
      <c r="J157" s="5"/>
      <c r="K157" s="26"/>
      <c r="L157" s="5"/>
      <c r="M157" s="26"/>
      <c r="N157" s="5"/>
      <c r="O157" s="35"/>
      <c r="P157" s="19">
        <f t="shared" si="8"/>
        <v>45838</v>
      </c>
      <c r="Q157" s="87" t="s">
        <v>66</v>
      </c>
      <c r="R157" s="2">
        <v>9862842028</v>
      </c>
      <c r="S157" s="1">
        <f t="shared" ca="1" si="7"/>
        <v>59</v>
      </c>
    </row>
    <row r="158" spans="2:19">
      <c r="B158" s="47">
        <v>17</v>
      </c>
      <c r="C158" s="52" t="s">
        <v>113</v>
      </c>
      <c r="D158" s="19">
        <v>23635</v>
      </c>
      <c r="E158" s="19">
        <v>31623</v>
      </c>
      <c r="F158" s="7" t="s">
        <v>93</v>
      </c>
      <c r="G158" s="26">
        <v>42915</v>
      </c>
      <c r="H158" s="5" t="s">
        <v>68</v>
      </c>
      <c r="I158" s="26"/>
      <c r="J158" s="5"/>
      <c r="K158" s="26"/>
      <c r="L158" s="5"/>
      <c r="M158" s="26"/>
      <c r="N158" s="5"/>
      <c r="O158" s="35"/>
      <c r="P158" s="19">
        <f t="shared" si="8"/>
        <v>45565</v>
      </c>
      <c r="Q158" s="87" t="s">
        <v>64</v>
      </c>
      <c r="R158" s="2">
        <v>8974668605</v>
      </c>
      <c r="S158" s="1">
        <f t="shared" ca="1" si="7"/>
        <v>59</v>
      </c>
    </row>
    <row r="159" spans="2:19">
      <c r="B159" s="7">
        <v>18</v>
      </c>
      <c r="C159" s="52" t="s">
        <v>114</v>
      </c>
      <c r="D159" s="54">
        <v>24167</v>
      </c>
      <c r="E159" s="19">
        <v>31625</v>
      </c>
      <c r="F159" s="7" t="s">
        <v>93</v>
      </c>
      <c r="G159" s="26">
        <v>43259</v>
      </c>
      <c r="H159" s="5" t="s">
        <v>68</v>
      </c>
      <c r="I159" s="26"/>
      <c r="J159" s="5"/>
      <c r="K159" s="26"/>
      <c r="L159" s="5"/>
      <c r="M159" s="26"/>
      <c r="N159" s="5"/>
      <c r="O159" s="35"/>
      <c r="P159" s="19">
        <v>46081</v>
      </c>
      <c r="Q159" s="87" t="s">
        <v>54</v>
      </c>
      <c r="R159" s="8">
        <v>8974796238</v>
      </c>
      <c r="S159" s="1">
        <f t="shared" ca="1" si="7"/>
        <v>58</v>
      </c>
    </row>
    <row r="160" spans="2:19">
      <c r="B160" s="47">
        <v>19</v>
      </c>
      <c r="C160" s="52" t="s">
        <v>115</v>
      </c>
      <c r="D160" s="19">
        <v>25344</v>
      </c>
      <c r="E160" s="19">
        <v>31633</v>
      </c>
      <c r="F160" s="7" t="s">
        <v>93</v>
      </c>
      <c r="G160" s="26">
        <v>43259</v>
      </c>
      <c r="H160" s="5" t="s">
        <v>68</v>
      </c>
      <c r="I160" s="26"/>
      <c r="J160" s="5"/>
      <c r="K160" s="26"/>
      <c r="L160" s="5"/>
      <c r="M160" s="26"/>
      <c r="N160" s="5"/>
      <c r="O160" s="35"/>
      <c r="P160" s="19">
        <f t="shared" si="8"/>
        <v>47269</v>
      </c>
      <c r="Q160" s="87" t="s">
        <v>52</v>
      </c>
      <c r="R160" s="2">
        <v>9862614354</v>
      </c>
      <c r="S160" s="1">
        <f t="shared" ca="1" si="7"/>
        <v>55</v>
      </c>
    </row>
    <row r="161" spans="2:19" s="18" customFormat="1" ht="28.5">
      <c r="B161" s="7">
        <v>20</v>
      </c>
      <c r="C161" s="9" t="s">
        <v>116</v>
      </c>
      <c r="D161" s="54">
        <v>28216</v>
      </c>
      <c r="E161" s="19">
        <v>43396</v>
      </c>
      <c r="F161" s="7" t="s">
        <v>68</v>
      </c>
      <c r="G161" s="19"/>
      <c r="H161" s="7"/>
      <c r="I161" s="19"/>
      <c r="J161" s="7"/>
      <c r="K161" s="19"/>
      <c r="L161" s="7"/>
      <c r="M161" s="19"/>
      <c r="N161" s="7"/>
      <c r="O161" s="30"/>
      <c r="P161" s="19">
        <v>50130</v>
      </c>
      <c r="Q161" s="8" t="s">
        <v>51</v>
      </c>
      <c r="R161" s="8">
        <v>9862324741</v>
      </c>
      <c r="S161" s="1">
        <f t="shared" ca="1" si="7"/>
        <v>47</v>
      </c>
    </row>
    <row r="162" spans="2:19">
      <c r="B162" s="47">
        <v>21</v>
      </c>
      <c r="C162" s="52" t="s">
        <v>117</v>
      </c>
      <c r="D162" s="19">
        <v>27666</v>
      </c>
      <c r="E162" s="19">
        <v>43396</v>
      </c>
      <c r="F162" s="5" t="s">
        <v>68</v>
      </c>
      <c r="G162" s="26"/>
      <c r="H162" s="5"/>
      <c r="I162" s="26"/>
      <c r="J162" s="5"/>
      <c r="K162" s="26"/>
      <c r="L162" s="5"/>
      <c r="M162" s="26"/>
      <c r="N162" s="5"/>
      <c r="O162" s="35"/>
      <c r="P162" s="19">
        <f t="shared" si="8"/>
        <v>49582</v>
      </c>
      <c r="Q162" s="87" t="s">
        <v>64</v>
      </c>
      <c r="R162" s="2">
        <v>9615326838</v>
      </c>
      <c r="S162" s="1">
        <f t="shared" ca="1" si="7"/>
        <v>48</v>
      </c>
    </row>
    <row r="163" spans="2:19" ht="15.75" customHeight="1">
      <c r="B163" s="7">
        <v>22</v>
      </c>
      <c r="C163" s="52" t="s">
        <v>134</v>
      </c>
      <c r="D163" s="19">
        <v>28334</v>
      </c>
      <c r="E163" s="19">
        <v>43396</v>
      </c>
      <c r="F163" s="5" t="s">
        <v>68</v>
      </c>
      <c r="G163" s="26"/>
      <c r="H163" s="5"/>
      <c r="I163" s="26"/>
      <c r="J163" s="5"/>
      <c r="K163" s="26"/>
      <c r="L163" s="5"/>
      <c r="M163" s="26"/>
      <c r="N163" s="5"/>
      <c r="O163" s="35"/>
      <c r="P163" s="19">
        <f t="shared" si="8"/>
        <v>50252</v>
      </c>
      <c r="Q163" s="87" t="s">
        <v>52</v>
      </c>
      <c r="R163" s="2">
        <v>7005854770</v>
      </c>
      <c r="S163" s="1">
        <f t="shared" ca="1" si="7"/>
        <v>46</v>
      </c>
    </row>
    <row r="164" spans="2:19">
      <c r="B164" s="47">
        <v>23</v>
      </c>
      <c r="C164" s="52" t="s">
        <v>118</v>
      </c>
      <c r="D164" s="19">
        <v>24678</v>
      </c>
      <c r="E164" s="19">
        <v>32098</v>
      </c>
      <c r="F164" s="7" t="s">
        <v>93</v>
      </c>
      <c r="G164" s="26">
        <v>43509</v>
      </c>
      <c r="H164" s="5" t="s">
        <v>68</v>
      </c>
      <c r="I164" s="26"/>
      <c r="J164" s="5"/>
      <c r="K164" s="26"/>
      <c r="L164" s="5"/>
      <c r="M164" s="26"/>
      <c r="N164" s="5"/>
      <c r="O164" s="35"/>
      <c r="P164" s="19">
        <f t="shared" si="8"/>
        <v>46599</v>
      </c>
      <c r="Q164" s="87" t="s">
        <v>54</v>
      </c>
      <c r="R164" s="2">
        <v>9862771165</v>
      </c>
      <c r="S164" s="1">
        <f t="shared" ca="1" si="7"/>
        <v>56</v>
      </c>
    </row>
    <row r="165" spans="2:19">
      <c r="B165" s="7">
        <v>24</v>
      </c>
      <c r="C165" s="52" t="s">
        <v>119</v>
      </c>
      <c r="D165" s="19">
        <v>25471</v>
      </c>
      <c r="E165" s="19">
        <v>32626</v>
      </c>
      <c r="F165" s="7" t="s">
        <v>93</v>
      </c>
      <c r="G165" s="26">
        <v>43509</v>
      </c>
      <c r="H165" s="5" t="s">
        <v>68</v>
      </c>
      <c r="I165" s="26"/>
      <c r="J165" s="5"/>
      <c r="K165" s="26"/>
      <c r="L165" s="5"/>
      <c r="M165" s="26"/>
      <c r="N165" s="5"/>
      <c r="O165" s="35"/>
      <c r="P165" s="19">
        <f t="shared" si="8"/>
        <v>47391</v>
      </c>
      <c r="Q165" s="87" t="s">
        <v>54</v>
      </c>
      <c r="R165" s="8">
        <v>8787387763</v>
      </c>
      <c r="S165" s="1">
        <f t="shared" ca="1" si="7"/>
        <v>54</v>
      </c>
    </row>
    <row r="166" spans="2:19">
      <c r="B166" s="47">
        <v>25</v>
      </c>
      <c r="C166" s="52" t="s">
        <v>120</v>
      </c>
      <c r="D166" s="19">
        <v>23969</v>
      </c>
      <c r="E166" s="19">
        <v>32895</v>
      </c>
      <c r="F166" s="7" t="s">
        <v>93</v>
      </c>
      <c r="G166" s="26">
        <v>43509</v>
      </c>
      <c r="H166" s="5" t="s">
        <v>68</v>
      </c>
      <c r="I166" s="26"/>
      <c r="J166" s="5"/>
      <c r="K166" s="26"/>
      <c r="L166" s="5"/>
      <c r="M166" s="26"/>
      <c r="N166" s="5"/>
      <c r="O166" s="35"/>
      <c r="P166" s="19">
        <f t="shared" si="8"/>
        <v>45900</v>
      </c>
      <c r="Q166" s="87" t="s">
        <v>55</v>
      </c>
      <c r="R166" s="2">
        <v>9615569332</v>
      </c>
      <c r="S166" s="1">
        <f t="shared" ca="1" si="7"/>
        <v>58</v>
      </c>
    </row>
    <row r="167" spans="2:19" ht="15.75" customHeight="1">
      <c r="B167" s="7">
        <v>26</v>
      </c>
      <c r="C167" s="52" t="s">
        <v>135</v>
      </c>
      <c r="D167" s="19">
        <v>30842</v>
      </c>
      <c r="E167" s="19">
        <v>40827</v>
      </c>
      <c r="F167" s="7" t="s">
        <v>93</v>
      </c>
      <c r="G167" s="26">
        <v>43509</v>
      </c>
      <c r="H167" s="5" t="s">
        <v>68</v>
      </c>
      <c r="I167" s="26"/>
      <c r="J167" s="5"/>
      <c r="K167" s="26"/>
      <c r="L167" s="5"/>
      <c r="M167" s="26"/>
      <c r="N167" s="5"/>
      <c r="O167" s="35"/>
      <c r="P167" s="19">
        <f t="shared" si="8"/>
        <v>52778</v>
      </c>
      <c r="Q167" s="87" t="s">
        <v>55</v>
      </c>
      <c r="R167" s="2">
        <v>9862812706</v>
      </c>
      <c r="S167" s="1">
        <f t="shared" ca="1" si="7"/>
        <v>40</v>
      </c>
    </row>
    <row r="168" spans="2:19" s="18" customFormat="1" ht="15.75" customHeight="1">
      <c r="B168" s="47">
        <v>27</v>
      </c>
      <c r="C168" s="9" t="s">
        <v>132</v>
      </c>
      <c r="D168" s="19">
        <v>29612</v>
      </c>
      <c r="E168" s="19">
        <v>40828</v>
      </c>
      <c r="F168" s="7" t="s">
        <v>93</v>
      </c>
      <c r="G168" s="26">
        <v>43509</v>
      </c>
      <c r="H168" s="5" t="s">
        <v>68</v>
      </c>
      <c r="I168" s="19"/>
      <c r="J168" s="7"/>
      <c r="K168" s="19"/>
      <c r="L168" s="7"/>
      <c r="M168" s="19"/>
      <c r="N168" s="7"/>
      <c r="O168" s="30"/>
      <c r="P168" s="19">
        <f t="shared" si="8"/>
        <v>51532</v>
      </c>
      <c r="Q168" s="8" t="s">
        <v>67</v>
      </c>
      <c r="R168" s="2">
        <v>9862657261</v>
      </c>
      <c r="S168" s="1">
        <f t="shared" ca="1" si="7"/>
        <v>43</v>
      </c>
    </row>
    <row r="169" spans="2:19">
      <c r="B169" s="7">
        <v>28</v>
      </c>
      <c r="C169" s="52" t="s">
        <v>121</v>
      </c>
      <c r="D169" s="19">
        <v>26924</v>
      </c>
      <c r="E169" s="19">
        <v>40928</v>
      </c>
      <c r="F169" s="7" t="s">
        <v>93</v>
      </c>
      <c r="G169" s="26">
        <v>43525</v>
      </c>
      <c r="H169" s="5" t="s">
        <v>68</v>
      </c>
      <c r="I169" s="26"/>
      <c r="J169" s="5"/>
      <c r="K169" s="26"/>
      <c r="L169" s="5"/>
      <c r="M169" s="26"/>
      <c r="N169" s="5"/>
      <c r="O169" s="35"/>
      <c r="P169" s="19">
        <f t="shared" si="8"/>
        <v>48852</v>
      </c>
      <c r="Q169" s="87" t="s">
        <v>52</v>
      </c>
      <c r="R169" s="2">
        <v>9862419988</v>
      </c>
      <c r="S169" s="1">
        <f t="shared" ca="1" si="7"/>
        <v>50</v>
      </c>
    </row>
    <row r="170" spans="2:19">
      <c r="B170" s="47">
        <v>29</v>
      </c>
      <c r="C170" s="52" t="s">
        <v>122</v>
      </c>
      <c r="D170" s="19">
        <v>27884</v>
      </c>
      <c r="E170" s="19">
        <v>40928</v>
      </c>
      <c r="F170" s="7" t="s">
        <v>93</v>
      </c>
      <c r="G170" s="26">
        <v>43587</v>
      </c>
      <c r="H170" s="5" t="s">
        <v>68</v>
      </c>
      <c r="I170" s="26"/>
      <c r="J170" s="5"/>
      <c r="K170" s="26"/>
      <c r="L170" s="5"/>
      <c r="M170" s="26"/>
      <c r="N170" s="5"/>
      <c r="O170" s="35"/>
      <c r="P170" s="19">
        <f t="shared" si="8"/>
        <v>49826</v>
      </c>
      <c r="Q170" s="87" t="s">
        <v>29</v>
      </c>
      <c r="R170" s="2">
        <v>8730974124</v>
      </c>
      <c r="S170" s="1">
        <f t="shared" ca="1" si="7"/>
        <v>48</v>
      </c>
    </row>
    <row r="171" spans="2:19" ht="15.75" customHeight="1">
      <c r="B171" s="7">
        <v>30</v>
      </c>
      <c r="C171" s="52" t="s">
        <v>136</v>
      </c>
      <c r="D171" s="19">
        <v>33266</v>
      </c>
      <c r="E171" s="19">
        <v>43670</v>
      </c>
      <c r="F171" s="5" t="s">
        <v>68</v>
      </c>
      <c r="G171" s="26"/>
      <c r="H171" s="5"/>
      <c r="I171" s="26"/>
      <c r="J171" s="5"/>
      <c r="K171" s="26"/>
      <c r="L171" s="5"/>
      <c r="M171" s="26"/>
      <c r="N171" s="5"/>
      <c r="O171" s="35"/>
      <c r="P171" s="19">
        <f t="shared" si="8"/>
        <v>55184</v>
      </c>
      <c r="Q171" s="87" t="s">
        <v>65</v>
      </c>
      <c r="R171" s="2">
        <v>9862751588</v>
      </c>
      <c r="S171" s="1">
        <f t="shared" ca="1" si="7"/>
        <v>33</v>
      </c>
    </row>
    <row r="172" spans="2:19">
      <c r="B172" s="47">
        <v>31</v>
      </c>
      <c r="C172" s="52" t="s">
        <v>123</v>
      </c>
      <c r="D172" s="19">
        <v>28079</v>
      </c>
      <c r="E172" s="19">
        <v>41151</v>
      </c>
      <c r="F172" s="7" t="s">
        <v>93</v>
      </c>
      <c r="G172" s="26">
        <v>44608</v>
      </c>
      <c r="H172" s="5" t="s">
        <v>68</v>
      </c>
      <c r="I172" s="26"/>
      <c r="J172" s="5"/>
      <c r="K172" s="26"/>
      <c r="L172" s="5"/>
      <c r="M172" s="26"/>
      <c r="N172" s="5"/>
      <c r="O172" s="35"/>
      <c r="P172" s="19">
        <f t="shared" si="8"/>
        <v>50009</v>
      </c>
      <c r="Q172" s="87" t="s">
        <v>65</v>
      </c>
      <c r="R172" s="2">
        <v>8014127803</v>
      </c>
      <c r="S172" s="1">
        <f t="shared" ca="1" si="7"/>
        <v>47</v>
      </c>
    </row>
    <row r="173" spans="2:19">
      <c r="B173" s="7">
        <v>32</v>
      </c>
      <c r="C173" s="52" t="s">
        <v>124</v>
      </c>
      <c r="D173" s="19">
        <v>30020</v>
      </c>
      <c r="E173" s="19">
        <v>41151</v>
      </c>
      <c r="F173" s="7" t="s">
        <v>93</v>
      </c>
      <c r="G173" s="26">
        <v>44608</v>
      </c>
      <c r="H173" s="5" t="s">
        <v>68</v>
      </c>
      <c r="I173" s="26"/>
      <c r="J173" s="5"/>
      <c r="K173" s="26"/>
      <c r="L173" s="5"/>
      <c r="M173" s="26"/>
      <c r="N173" s="5"/>
      <c r="O173" s="35"/>
      <c r="P173" s="19">
        <f t="shared" si="8"/>
        <v>51956</v>
      </c>
      <c r="Q173" s="87" t="s">
        <v>52</v>
      </c>
      <c r="R173" s="2">
        <v>9862734966</v>
      </c>
      <c r="S173" s="1">
        <f t="shared" ca="1" si="7"/>
        <v>42</v>
      </c>
    </row>
    <row r="174" spans="2:19">
      <c r="B174" s="47">
        <v>33</v>
      </c>
      <c r="C174" s="52" t="s">
        <v>125</v>
      </c>
      <c r="D174" s="19">
        <v>24174</v>
      </c>
      <c r="E174" s="19">
        <v>41152</v>
      </c>
      <c r="F174" s="7" t="s">
        <v>93</v>
      </c>
      <c r="G174" s="26">
        <v>44608</v>
      </c>
      <c r="H174" s="5" t="s">
        <v>68</v>
      </c>
      <c r="I174" s="26"/>
      <c r="J174" s="5"/>
      <c r="K174" s="26"/>
      <c r="L174" s="5"/>
      <c r="M174" s="26"/>
      <c r="N174" s="5"/>
      <c r="O174" s="35"/>
      <c r="P174" s="19">
        <f t="shared" si="8"/>
        <v>46112</v>
      </c>
      <c r="Q174" s="87" t="s">
        <v>64</v>
      </c>
      <c r="R174" s="2">
        <v>9612861916</v>
      </c>
      <c r="S174" s="1">
        <f t="shared" ca="1" si="7"/>
        <v>58</v>
      </c>
    </row>
    <row r="175" spans="2:19">
      <c r="B175" s="7">
        <v>34</v>
      </c>
      <c r="C175" s="52" t="s">
        <v>126</v>
      </c>
      <c r="D175" s="19">
        <v>26140</v>
      </c>
      <c r="E175" s="19">
        <v>41152</v>
      </c>
      <c r="F175" s="7" t="s">
        <v>93</v>
      </c>
      <c r="G175" s="26">
        <v>44608</v>
      </c>
      <c r="H175" s="5" t="s">
        <v>68</v>
      </c>
      <c r="I175" s="26"/>
      <c r="J175" s="5"/>
      <c r="K175" s="26"/>
      <c r="L175" s="5"/>
      <c r="M175" s="26"/>
      <c r="N175" s="5"/>
      <c r="O175" s="35"/>
      <c r="P175" s="19">
        <f t="shared" si="8"/>
        <v>48060</v>
      </c>
      <c r="Q175" s="87" t="s">
        <v>64</v>
      </c>
      <c r="R175" s="2">
        <v>9862308411</v>
      </c>
      <c r="S175" s="1">
        <f t="shared" ca="1" si="7"/>
        <v>52</v>
      </c>
    </row>
    <row r="176" spans="2:19">
      <c r="B176" s="47">
        <v>35</v>
      </c>
      <c r="C176" s="52" t="s">
        <v>127</v>
      </c>
      <c r="D176" s="19">
        <v>29828</v>
      </c>
      <c r="E176" s="19">
        <v>42048</v>
      </c>
      <c r="F176" s="7" t="s">
        <v>93</v>
      </c>
      <c r="G176" s="26">
        <v>44608</v>
      </c>
      <c r="H176" s="5" t="s">
        <v>68</v>
      </c>
      <c r="I176" s="26"/>
      <c r="J176" s="5"/>
      <c r="K176" s="26"/>
      <c r="L176" s="5"/>
      <c r="M176" s="26"/>
      <c r="N176" s="5"/>
      <c r="O176" s="35"/>
      <c r="P176" s="19">
        <f t="shared" si="8"/>
        <v>51744</v>
      </c>
      <c r="Q176" s="87" t="s">
        <v>64</v>
      </c>
      <c r="R176" s="2">
        <v>9612146268</v>
      </c>
      <c r="S176" s="1">
        <f t="shared" ca="1" si="7"/>
        <v>42</v>
      </c>
    </row>
    <row r="177" spans="2:19">
      <c r="B177" s="7">
        <v>36</v>
      </c>
      <c r="C177" s="52" t="s">
        <v>128</v>
      </c>
      <c r="D177" s="19">
        <v>25964</v>
      </c>
      <c r="E177" s="19">
        <v>42241</v>
      </c>
      <c r="F177" s="7" t="s">
        <v>93</v>
      </c>
      <c r="G177" s="26">
        <v>44608</v>
      </c>
      <c r="H177" s="5" t="s">
        <v>68</v>
      </c>
      <c r="I177" s="26"/>
      <c r="J177" s="5"/>
      <c r="K177" s="26"/>
      <c r="L177" s="5"/>
      <c r="M177" s="26"/>
      <c r="N177" s="5"/>
      <c r="O177" s="35"/>
      <c r="P177" s="19">
        <f t="shared" si="8"/>
        <v>47879</v>
      </c>
      <c r="Q177" s="87" t="s">
        <v>52</v>
      </c>
      <c r="R177" s="2">
        <v>9612358152</v>
      </c>
      <c r="S177" s="1">
        <f t="shared" ca="1" si="7"/>
        <v>53</v>
      </c>
    </row>
    <row r="178" spans="2:19">
      <c r="B178" s="47">
        <v>37</v>
      </c>
      <c r="C178" s="52" t="s">
        <v>129</v>
      </c>
      <c r="D178" s="19">
        <v>32206</v>
      </c>
      <c r="E178" s="19">
        <v>42711</v>
      </c>
      <c r="F178" s="7" t="s">
        <v>93</v>
      </c>
      <c r="G178" s="26">
        <v>44701</v>
      </c>
      <c r="H178" s="5" t="s">
        <v>68</v>
      </c>
      <c r="I178" s="26"/>
      <c r="J178" s="5"/>
      <c r="K178" s="26"/>
      <c r="L178" s="5"/>
      <c r="M178" s="26"/>
      <c r="N178" s="5"/>
      <c r="O178" s="35"/>
      <c r="P178" s="19">
        <f t="shared" si="8"/>
        <v>54148</v>
      </c>
      <c r="Q178" s="87" t="s">
        <v>55</v>
      </c>
      <c r="R178" s="2">
        <v>9862398168</v>
      </c>
      <c r="S178" s="1">
        <f t="shared" ca="1" si="7"/>
        <v>36</v>
      </c>
    </row>
    <row r="179" spans="2:19">
      <c r="B179" s="7">
        <v>38</v>
      </c>
      <c r="C179" s="52" t="s">
        <v>130</v>
      </c>
      <c r="D179" s="19">
        <v>27998</v>
      </c>
      <c r="E179" s="19">
        <v>45019</v>
      </c>
      <c r="F179" s="5" t="s">
        <v>68</v>
      </c>
      <c r="G179" s="26"/>
      <c r="H179" s="5"/>
      <c r="I179" s="26"/>
      <c r="J179" s="5"/>
      <c r="K179" s="26"/>
      <c r="L179" s="5"/>
      <c r="M179" s="26"/>
      <c r="N179" s="5"/>
      <c r="O179" s="35"/>
      <c r="P179" s="19">
        <f t="shared" si="8"/>
        <v>49918</v>
      </c>
      <c r="Q179" s="87" t="s">
        <v>64</v>
      </c>
      <c r="R179" s="2">
        <v>7641944856</v>
      </c>
      <c r="S179" s="1">
        <f t="shared" ca="1" si="7"/>
        <v>47</v>
      </c>
    </row>
    <row r="180" spans="2:19">
      <c r="B180" s="47">
        <v>39</v>
      </c>
      <c r="C180" s="52" t="s">
        <v>131</v>
      </c>
      <c r="D180" s="19">
        <v>36456</v>
      </c>
      <c r="E180" s="19">
        <v>45139</v>
      </c>
      <c r="F180" s="5" t="s">
        <v>68</v>
      </c>
      <c r="G180" s="26"/>
      <c r="H180" s="5"/>
      <c r="I180" s="26"/>
      <c r="J180" s="5"/>
      <c r="K180" s="26"/>
      <c r="L180" s="5"/>
      <c r="M180" s="26"/>
      <c r="N180" s="5"/>
      <c r="O180" s="35"/>
      <c r="P180" s="19">
        <f t="shared" si="8"/>
        <v>58379</v>
      </c>
      <c r="Q180" s="87" t="s">
        <v>67</v>
      </c>
      <c r="R180" s="2">
        <v>7349691398</v>
      </c>
      <c r="S180" s="1">
        <f t="shared" ca="1" si="7"/>
        <v>24</v>
      </c>
    </row>
    <row r="181" spans="2:19">
      <c r="B181" s="7">
        <v>40</v>
      </c>
      <c r="C181" s="52" t="s">
        <v>139</v>
      </c>
      <c r="D181" s="19">
        <v>34196</v>
      </c>
      <c r="E181" s="19">
        <v>45139</v>
      </c>
      <c r="F181" s="5" t="s">
        <v>68</v>
      </c>
      <c r="G181" s="26"/>
      <c r="H181" s="5"/>
      <c r="I181" s="26"/>
      <c r="J181" s="5"/>
      <c r="K181" s="26"/>
      <c r="L181" s="5"/>
      <c r="M181" s="26"/>
      <c r="N181" s="5"/>
      <c r="O181" s="35"/>
      <c r="P181" s="19">
        <f t="shared" si="8"/>
        <v>56127</v>
      </c>
      <c r="Q181" s="87" t="s">
        <v>66</v>
      </c>
      <c r="R181" s="2">
        <v>8731878543</v>
      </c>
      <c r="S181" s="1">
        <f t="shared" ca="1" si="7"/>
        <v>30</v>
      </c>
    </row>
    <row r="182" spans="2:19" ht="15.75" customHeight="1">
      <c r="B182" s="47">
        <v>41</v>
      </c>
      <c r="C182" s="52" t="s">
        <v>137</v>
      </c>
      <c r="D182" s="19">
        <v>33324</v>
      </c>
      <c r="E182" s="19">
        <v>45139</v>
      </c>
      <c r="F182" s="5" t="s">
        <v>68</v>
      </c>
      <c r="G182" s="26"/>
      <c r="H182" s="5"/>
      <c r="I182" s="26"/>
      <c r="J182" s="5"/>
      <c r="K182" s="26"/>
      <c r="L182" s="5"/>
      <c r="M182" s="26"/>
      <c r="N182" s="5"/>
      <c r="O182" s="35"/>
      <c r="P182" s="19">
        <f t="shared" si="8"/>
        <v>55243</v>
      </c>
      <c r="Q182" s="87" t="s">
        <v>54</v>
      </c>
      <c r="R182" s="2">
        <v>7005503788</v>
      </c>
      <c r="S182" s="1">
        <f t="shared" ca="1" si="7"/>
        <v>33</v>
      </c>
    </row>
    <row r="183" spans="2:19" ht="15.75" customHeight="1">
      <c r="B183" s="7">
        <v>42</v>
      </c>
      <c r="C183" s="52" t="s">
        <v>138</v>
      </c>
      <c r="D183" s="19">
        <v>36175</v>
      </c>
      <c r="E183" s="19">
        <v>45139</v>
      </c>
      <c r="F183" s="5" t="s">
        <v>68</v>
      </c>
      <c r="G183" s="26"/>
      <c r="H183" s="5"/>
      <c r="I183" s="26"/>
      <c r="J183" s="5"/>
      <c r="K183" s="26"/>
      <c r="L183" s="5"/>
      <c r="M183" s="26"/>
      <c r="N183" s="5"/>
      <c r="O183" s="35"/>
      <c r="P183" s="19">
        <f t="shared" si="8"/>
        <v>58106</v>
      </c>
      <c r="Q183" s="87" t="s">
        <v>95</v>
      </c>
      <c r="R183" s="2">
        <v>8414083536</v>
      </c>
      <c r="S183" s="1">
        <f t="shared" ca="1" si="7"/>
        <v>25</v>
      </c>
    </row>
    <row r="184" spans="2:19">
      <c r="B184" s="7">
        <v>43</v>
      </c>
      <c r="C184" s="2"/>
      <c r="D184" s="19"/>
      <c r="E184" s="19"/>
      <c r="F184" s="5"/>
      <c r="G184" s="26"/>
      <c r="H184" s="5"/>
      <c r="I184" s="26"/>
      <c r="J184" s="5"/>
      <c r="K184" s="26"/>
      <c r="L184" s="5"/>
      <c r="M184" s="26"/>
      <c r="N184" s="5"/>
      <c r="O184" s="35"/>
      <c r="P184" s="19"/>
      <c r="Q184" s="87"/>
      <c r="R184" s="2"/>
    </row>
    <row r="185" spans="2:19">
      <c r="B185" s="7">
        <v>44</v>
      </c>
      <c r="C185" s="2"/>
      <c r="D185" s="19"/>
      <c r="E185" s="19"/>
      <c r="F185" s="5"/>
      <c r="G185" s="26"/>
      <c r="H185" s="5"/>
      <c r="I185" s="26"/>
      <c r="J185" s="5"/>
      <c r="K185" s="26"/>
      <c r="L185" s="5"/>
      <c r="M185" s="26"/>
      <c r="N185" s="5"/>
      <c r="O185" s="35"/>
      <c r="P185" s="19"/>
      <c r="Q185" s="87"/>
      <c r="R185" s="2"/>
    </row>
    <row r="186" spans="2:19">
      <c r="B186" s="7">
        <v>45</v>
      </c>
      <c r="C186" s="2"/>
      <c r="D186" s="19"/>
      <c r="E186" s="19"/>
      <c r="F186" s="5"/>
      <c r="G186" s="26"/>
      <c r="H186" s="5"/>
      <c r="I186" s="26"/>
      <c r="J186" s="5"/>
      <c r="K186" s="26"/>
      <c r="L186" s="5"/>
      <c r="M186" s="26"/>
      <c r="N186" s="5"/>
      <c r="O186" s="35"/>
      <c r="P186" s="19"/>
      <c r="Q186" s="87"/>
      <c r="R186" s="2"/>
    </row>
    <row r="187" spans="2:19">
      <c r="B187" s="7">
        <v>46</v>
      </c>
      <c r="C187" s="2"/>
      <c r="D187" s="19"/>
      <c r="E187" s="19"/>
      <c r="F187" s="5"/>
      <c r="G187" s="26"/>
      <c r="H187" s="5"/>
      <c r="I187" s="26"/>
      <c r="J187" s="5"/>
      <c r="K187" s="26"/>
      <c r="L187" s="5"/>
      <c r="M187" s="26"/>
      <c r="N187" s="5"/>
      <c r="O187" s="35"/>
      <c r="P187" s="19"/>
      <c r="Q187" s="87"/>
      <c r="R187" s="2"/>
    </row>
    <row r="188" spans="2:19">
      <c r="B188" s="7">
        <v>47</v>
      </c>
      <c r="C188" s="2"/>
      <c r="D188" s="19"/>
      <c r="E188" s="19"/>
      <c r="F188" s="5"/>
      <c r="G188" s="26"/>
      <c r="H188" s="5"/>
      <c r="I188" s="26"/>
      <c r="J188" s="5"/>
      <c r="K188" s="26"/>
      <c r="L188" s="5"/>
      <c r="M188" s="26"/>
      <c r="N188" s="5"/>
      <c r="O188" s="35"/>
      <c r="P188" s="19"/>
      <c r="Q188" s="87"/>
      <c r="R188" s="2"/>
    </row>
    <row r="189" spans="2:19">
      <c r="B189" s="7">
        <v>48</v>
      </c>
      <c r="C189" s="2"/>
      <c r="D189" s="19"/>
      <c r="E189" s="19"/>
      <c r="F189" s="5"/>
      <c r="G189" s="26"/>
      <c r="H189" s="5"/>
      <c r="I189" s="26"/>
      <c r="J189" s="5"/>
      <c r="K189" s="26"/>
      <c r="L189" s="5"/>
      <c r="M189" s="26"/>
      <c r="N189" s="5"/>
      <c r="O189" s="35"/>
      <c r="P189" s="19"/>
      <c r="Q189" s="87"/>
      <c r="R189" s="2"/>
    </row>
    <row r="190" spans="2:19">
      <c r="B190" s="7">
        <v>49</v>
      </c>
      <c r="C190" s="2"/>
      <c r="D190" s="19"/>
      <c r="E190" s="19"/>
      <c r="F190" s="5"/>
      <c r="G190" s="26"/>
      <c r="H190" s="5"/>
      <c r="I190" s="26"/>
      <c r="J190" s="5"/>
      <c r="K190" s="26"/>
      <c r="L190" s="5"/>
      <c r="M190" s="26"/>
      <c r="N190" s="5"/>
      <c r="O190" s="35"/>
      <c r="P190" s="19"/>
      <c r="Q190" s="87"/>
      <c r="R190" s="2"/>
    </row>
    <row r="191" spans="2:19">
      <c r="B191" s="7">
        <v>50</v>
      </c>
      <c r="C191" s="2"/>
      <c r="D191" s="19"/>
      <c r="E191" s="19"/>
      <c r="F191" s="5"/>
      <c r="G191" s="26"/>
      <c r="H191" s="5"/>
      <c r="I191" s="26"/>
      <c r="J191" s="5"/>
      <c r="K191" s="26"/>
      <c r="L191" s="5"/>
      <c r="M191" s="26"/>
      <c r="N191" s="5"/>
      <c r="O191" s="35"/>
      <c r="P191" s="19"/>
      <c r="Q191" s="87"/>
      <c r="R191" s="2"/>
    </row>
    <row r="192" spans="2:19">
      <c r="B192" s="7">
        <v>51</v>
      </c>
      <c r="C192" s="2"/>
      <c r="D192" s="19"/>
      <c r="E192" s="19"/>
      <c r="F192" s="5"/>
      <c r="G192" s="26"/>
      <c r="H192" s="5"/>
      <c r="I192" s="26"/>
      <c r="J192" s="5"/>
      <c r="K192" s="26"/>
      <c r="L192" s="5"/>
      <c r="M192" s="26"/>
      <c r="N192" s="5"/>
      <c r="O192" s="35"/>
      <c r="P192" s="19"/>
      <c r="Q192" s="87"/>
      <c r="R192" s="2"/>
    </row>
    <row r="193" spans="2:18">
      <c r="B193" s="7">
        <v>52</v>
      </c>
      <c r="C193" s="2"/>
      <c r="D193" s="19"/>
      <c r="E193" s="19"/>
      <c r="F193" s="5"/>
      <c r="G193" s="26"/>
      <c r="H193" s="5"/>
      <c r="I193" s="26"/>
      <c r="J193" s="5"/>
      <c r="K193" s="26"/>
      <c r="L193" s="5"/>
      <c r="M193" s="26"/>
      <c r="N193" s="5"/>
      <c r="O193" s="35"/>
      <c r="P193" s="19"/>
      <c r="Q193" s="87"/>
      <c r="R193" s="2"/>
    </row>
    <row r="194" spans="2:18">
      <c r="B194" s="7">
        <v>53</v>
      </c>
      <c r="C194" s="2"/>
      <c r="D194" s="19"/>
      <c r="E194" s="19"/>
      <c r="F194" s="5"/>
      <c r="G194" s="26"/>
      <c r="H194" s="5"/>
      <c r="I194" s="26"/>
      <c r="J194" s="5"/>
      <c r="K194" s="26"/>
      <c r="L194" s="5"/>
      <c r="M194" s="26"/>
      <c r="N194" s="5"/>
      <c r="O194" s="35"/>
      <c r="P194" s="19"/>
      <c r="Q194" s="87"/>
      <c r="R194" s="2"/>
    </row>
    <row r="195" spans="2:18">
      <c r="B195" s="7">
        <v>54</v>
      </c>
      <c r="C195" s="2"/>
      <c r="D195" s="19"/>
      <c r="E195" s="19"/>
      <c r="F195" s="5"/>
      <c r="G195" s="26"/>
      <c r="H195" s="5"/>
      <c r="I195" s="26"/>
      <c r="J195" s="5"/>
      <c r="K195" s="26"/>
      <c r="L195" s="5"/>
      <c r="M195" s="26"/>
      <c r="N195" s="5"/>
      <c r="O195" s="35"/>
      <c r="P195" s="19"/>
      <c r="Q195" s="87"/>
      <c r="R195" s="2"/>
    </row>
    <row r="196" spans="2:18">
      <c r="B196" s="7">
        <v>55</v>
      </c>
      <c r="C196" s="2"/>
      <c r="D196" s="19"/>
      <c r="E196" s="19"/>
      <c r="F196" s="5"/>
      <c r="G196" s="26"/>
      <c r="H196" s="5"/>
      <c r="I196" s="26"/>
      <c r="J196" s="5"/>
      <c r="K196" s="26"/>
      <c r="L196" s="5"/>
      <c r="M196" s="26"/>
      <c r="N196" s="5"/>
      <c r="O196" s="35"/>
      <c r="P196" s="19"/>
      <c r="Q196" s="87"/>
      <c r="R196" s="2"/>
    </row>
    <row r="197" spans="2:18">
      <c r="B197" s="7">
        <v>56</v>
      </c>
      <c r="C197" s="2"/>
      <c r="D197" s="19"/>
      <c r="E197" s="19"/>
      <c r="F197" s="5"/>
      <c r="G197" s="26"/>
      <c r="H197" s="5"/>
      <c r="I197" s="26"/>
      <c r="J197" s="5"/>
      <c r="K197" s="26"/>
      <c r="L197" s="5"/>
      <c r="M197" s="26"/>
      <c r="N197" s="5"/>
      <c r="O197" s="35"/>
      <c r="P197" s="19"/>
      <c r="Q197" s="87"/>
      <c r="R197" s="2"/>
    </row>
    <row r="198" spans="2:18">
      <c r="B198" s="7">
        <v>57</v>
      </c>
      <c r="C198" s="2"/>
      <c r="D198" s="19"/>
      <c r="E198" s="19"/>
      <c r="F198" s="5"/>
      <c r="G198" s="26"/>
      <c r="H198" s="5"/>
      <c r="I198" s="26"/>
      <c r="J198" s="5"/>
      <c r="K198" s="26"/>
      <c r="L198" s="5"/>
      <c r="M198" s="26"/>
      <c r="N198" s="5"/>
      <c r="O198" s="35"/>
      <c r="P198" s="19"/>
      <c r="Q198" s="87"/>
      <c r="R198" s="2"/>
    </row>
    <row r="199" spans="2:18">
      <c r="B199" s="7">
        <v>58</v>
      </c>
      <c r="C199" s="2"/>
      <c r="D199" s="19"/>
      <c r="E199" s="19"/>
      <c r="F199" s="5"/>
      <c r="G199" s="26"/>
      <c r="H199" s="5"/>
      <c r="I199" s="26"/>
      <c r="J199" s="5"/>
      <c r="K199" s="26"/>
      <c r="L199" s="5"/>
      <c r="M199" s="26"/>
      <c r="N199" s="5"/>
      <c r="O199" s="35"/>
      <c r="P199" s="19"/>
      <c r="Q199" s="87"/>
      <c r="R199" s="2"/>
    </row>
    <row r="200" spans="2:18">
      <c r="B200" s="7">
        <v>59</v>
      </c>
      <c r="C200" s="2"/>
      <c r="D200" s="19"/>
      <c r="E200" s="19"/>
      <c r="F200" s="5"/>
      <c r="G200" s="26"/>
      <c r="H200" s="5"/>
      <c r="I200" s="26"/>
      <c r="J200" s="5"/>
      <c r="K200" s="26"/>
      <c r="L200" s="5"/>
      <c r="M200" s="26"/>
      <c r="N200" s="5"/>
      <c r="O200" s="35"/>
      <c r="P200" s="19"/>
      <c r="Q200" s="87"/>
      <c r="R200" s="2"/>
    </row>
    <row r="201" spans="2:18">
      <c r="B201" s="7">
        <v>60</v>
      </c>
      <c r="C201" s="2"/>
      <c r="D201" s="19"/>
      <c r="E201" s="19"/>
      <c r="F201" s="5"/>
      <c r="G201" s="26"/>
      <c r="H201" s="5"/>
      <c r="I201" s="26"/>
      <c r="J201" s="5"/>
      <c r="K201" s="26"/>
      <c r="L201" s="5"/>
      <c r="M201" s="26"/>
      <c r="N201" s="5"/>
      <c r="O201" s="35"/>
      <c r="P201" s="19"/>
      <c r="Q201" s="87"/>
      <c r="R201" s="2"/>
    </row>
    <row r="202" spans="2:18">
      <c r="B202" s="7">
        <v>61</v>
      </c>
      <c r="C202" s="2"/>
      <c r="D202" s="19"/>
      <c r="E202" s="19"/>
      <c r="F202" s="5"/>
      <c r="G202" s="26"/>
      <c r="H202" s="5"/>
      <c r="I202" s="26"/>
      <c r="J202" s="5"/>
      <c r="K202" s="26"/>
      <c r="L202" s="5"/>
      <c r="M202" s="26"/>
      <c r="N202" s="5"/>
      <c r="O202" s="35"/>
      <c r="P202" s="19"/>
      <c r="Q202" s="87"/>
      <c r="R202" s="2"/>
    </row>
    <row r="203" spans="2:18">
      <c r="B203" s="7">
        <v>62</v>
      </c>
      <c r="C203" s="2"/>
      <c r="D203" s="19"/>
      <c r="E203" s="19"/>
      <c r="F203" s="5"/>
      <c r="G203" s="26"/>
      <c r="H203" s="5"/>
      <c r="I203" s="26"/>
      <c r="J203" s="5"/>
      <c r="K203" s="26"/>
      <c r="L203" s="5"/>
      <c r="M203" s="26"/>
      <c r="N203" s="5"/>
      <c r="O203" s="35"/>
      <c r="P203" s="19"/>
      <c r="Q203" s="87"/>
      <c r="R203" s="2"/>
    </row>
    <row r="204" spans="2:18">
      <c r="B204" s="7">
        <v>63</v>
      </c>
      <c r="C204" s="2"/>
      <c r="D204" s="19"/>
      <c r="E204" s="19"/>
      <c r="F204" s="5"/>
      <c r="G204" s="26"/>
      <c r="H204" s="5"/>
      <c r="I204" s="26"/>
      <c r="J204" s="5"/>
      <c r="K204" s="26"/>
      <c r="L204" s="5"/>
      <c r="M204" s="26"/>
      <c r="N204" s="5"/>
      <c r="O204" s="35"/>
      <c r="P204" s="19"/>
      <c r="Q204" s="87"/>
      <c r="R204" s="2"/>
    </row>
    <row r="205" spans="2:18">
      <c r="B205" s="7">
        <v>64</v>
      </c>
      <c r="C205" s="2"/>
      <c r="D205" s="19"/>
      <c r="E205" s="19"/>
      <c r="F205" s="5"/>
      <c r="G205" s="26"/>
      <c r="H205" s="5"/>
      <c r="I205" s="26"/>
      <c r="J205" s="5"/>
      <c r="K205" s="26"/>
      <c r="L205" s="5"/>
      <c r="M205" s="26"/>
      <c r="N205" s="5"/>
      <c r="O205" s="35"/>
      <c r="P205" s="19"/>
      <c r="Q205" s="87"/>
      <c r="R205" s="2"/>
    </row>
    <row r="206" spans="2:18">
      <c r="B206" s="7">
        <v>65</v>
      </c>
      <c r="C206" s="2"/>
      <c r="D206" s="19"/>
      <c r="E206" s="19"/>
      <c r="F206" s="5"/>
      <c r="G206" s="26"/>
      <c r="H206" s="5"/>
      <c r="I206" s="26"/>
      <c r="J206" s="5"/>
      <c r="K206" s="26"/>
      <c r="L206" s="5"/>
      <c r="M206" s="26"/>
      <c r="N206" s="5"/>
      <c r="O206" s="35"/>
      <c r="P206" s="19"/>
      <c r="Q206" s="87"/>
      <c r="R206" s="2"/>
    </row>
    <row r="207" spans="2:18">
      <c r="B207" s="7">
        <v>66</v>
      </c>
      <c r="C207" s="2"/>
      <c r="D207" s="19"/>
      <c r="E207" s="19"/>
      <c r="F207" s="5"/>
      <c r="G207" s="26"/>
      <c r="H207" s="5"/>
      <c r="I207" s="26"/>
      <c r="J207" s="5"/>
      <c r="K207" s="26"/>
      <c r="L207" s="5"/>
      <c r="M207" s="26"/>
      <c r="N207" s="5"/>
      <c r="O207" s="35"/>
      <c r="P207" s="19"/>
      <c r="Q207" s="87"/>
      <c r="R207" s="2"/>
    </row>
    <row r="208" spans="2:18">
      <c r="B208" s="7">
        <v>67</v>
      </c>
      <c r="C208" s="2"/>
      <c r="D208" s="19"/>
      <c r="E208" s="19"/>
      <c r="F208" s="5"/>
      <c r="G208" s="26"/>
      <c r="H208" s="5"/>
      <c r="I208" s="26"/>
      <c r="J208" s="5"/>
      <c r="K208" s="26"/>
      <c r="L208" s="5"/>
      <c r="M208" s="26"/>
      <c r="N208" s="5"/>
      <c r="O208" s="35"/>
      <c r="P208" s="19"/>
      <c r="Q208" s="87"/>
      <c r="R208" s="2"/>
    </row>
    <row r="209" spans="2:19">
      <c r="B209" s="7">
        <v>68</v>
      </c>
      <c r="C209" s="2"/>
      <c r="D209" s="19"/>
      <c r="E209" s="19"/>
      <c r="F209" s="5"/>
      <c r="G209" s="26"/>
      <c r="H209" s="5"/>
      <c r="I209" s="26"/>
      <c r="J209" s="5"/>
      <c r="K209" s="26"/>
      <c r="L209" s="5"/>
      <c r="M209" s="26"/>
      <c r="N209" s="5"/>
      <c r="O209" s="35"/>
      <c r="P209" s="19"/>
      <c r="Q209" s="87"/>
      <c r="R209" s="2"/>
    </row>
    <row r="210" spans="2:19">
      <c r="B210" s="7">
        <v>69</v>
      </c>
      <c r="C210" s="2"/>
      <c r="D210" s="19"/>
      <c r="E210" s="19"/>
      <c r="F210" s="5"/>
      <c r="G210" s="26"/>
      <c r="H210" s="5"/>
      <c r="I210" s="26"/>
      <c r="J210" s="5"/>
      <c r="K210" s="26"/>
      <c r="L210" s="5"/>
      <c r="M210" s="26"/>
      <c r="N210" s="5"/>
      <c r="O210" s="35"/>
      <c r="P210" s="19"/>
      <c r="Q210" s="87"/>
      <c r="R210" s="2"/>
    </row>
    <row r="213" spans="2:19">
      <c r="B213" s="98" t="s">
        <v>140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9" ht="76.5">
      <c r="B214" s="3" t="s">
        <v>10</v>
      </c>
      <c r="C214" s="3" t="s">
        <v>0</v>
      </c>
      <c r="D214" s="32" t="s">
        <v>44</v>
      </c>
      <c r="E214" s="32" t="s">
        <v>2</v>
      </c>
      <c r="F214" s="3" t="s">
        <v>15</v>
      </c>
      <c r="G214" s="39" t="s">
        <v>3</v>
      </c>
      <c r="H214" s="3" t="s">
        <v>4</v>
      </c>
      <c r="I214" s="39" t="s">
        <v>5</v>
      </c>
      <c r="J214" s="3" t="s">
        <v>23</v>
      </c>
      <c r="K214" s="39" t="s">
        <v>24</v>
      </c>
      <c r="L214" s="3" t="s">
        <v>4</v>
      </c>
      <c r="M214" s="39" t="s">
        <v>6</v>
      </c>
      <c r="N214" s="3" t="s">
        <v>7</v>
      </c>
      <c r="O214" s="23" t="s">
        <v>8</v>
      </c>
      <c r="P214" s="32" t="s">
        <v>9</v>
      </c>
      <c r="Q214" s="3" t="s">
        <v>28</v>
      </c>
      <c r="R214" s="3" t="s">
        <v>1</v>
      </c>
    </row>
    <row r="215" spans="2:19">
      <c r="B215" s="14">
        <v>1</v>
      </c>
      <c r="C215" s="28">
        <v>2</v>
      </c>
      <c r="D215" s="31">
        <v>3</v>
      </c>
      <c r="E215" s="31">
        <v>4</v>
      </c>
      <c r="F215" s="14">
        <v>5</v>
      </c>
      <c r="G215" s="14">
        <v>6</v>
      </c>
      <c r="H215" s="14">
        <v>7</v>
      </c>
      <c r="I215" s="14">
        <v>8</v>
      </c>
      <c r="J215" s="14">
        <v>9</v>
      </c>
      <c r="K215" s="14">
        <v>10</v>
      </c>
      <c r="L215" s="14">
        <v>11</v>
      </c>
      <c r="M215" s="14">
        <v>12</v>
      </c>
      <c r="N215" s="14">
        <v>13</v>
      </c>
      <c r="O215" s="14">
        <v>14</v>
      </c>
      <c r="P215" s="31">
        <v>15</v>
      </c>
      <c r="Q215" s="14">
        <v>16</v>
      </c>
      <c r="R215" s="14">
        <v>17</v>
      </c>
    </row>
    <row r="216" spans="2:19">
      <c r="B216" s="7">
        <v>1</v>
      </c>
      <c r="C216" s="52" t="s">
        <v>141</v>
      </c>
      <c r="D216" s="19">
        <v>32350</v>
      </c>
      <c r="E216" s="19">
        <v>43671</v>
      </c>
      <c r="F216" s="7" t="s">
        <v>93</v>
      </c>
      <c r="G216" s="19"/>
      <c r="H216" s="7"/>
      <c r="I216" s="19"/>
      <c r="J216" s="7"/>
      <c r="K216" s="19"/>
      <c r="L216" s="7"/>
      <c r="M216" s="19"/>
      <c r="N216" s="7"/>
      <c r="O216" s="30"/>
      <c r="P216" s="19">
        <f>EOMONTH(D216,(12*60))</f>
        <v>54270</v>
      </c>
      <c r="Q216" s="8" t="s">
        <v>96</v>
      </c>
      <c r="R216" s="8">
        <v>9612784079</v>
      </c>
      <c r="S216" s="1">
        <f t="shared" ref="S216:S237" ca="1" si="9">DATEDIF(D216,TODAY(),"Y")</f>
        <v>35</v>
      </c>
    </row>
    <row r="217" spans="2:19">
      <c r="B217" s="5">
        <v>2</v>
      </c>
      <c r="C217" s="2" t="s">
        <v>142</v>
      </c>
      <c r="D217" s="19">
        <v>31835</v>
      </c>
      <c r="E217" s="19">
        <v>43671</v>
      </c>
      <c r="F217" s="7" t="s">
        <v>93</v>
      </c>
      <c r="G217" s="26"/>
      <c r="H217" s="5"/>
      <c r="I217" s="26"/>
      <c r="J217" s="5"/>
      <c r="K217" s="26"/>
      <c r="L217" s="5"/>
      <c r="M217" s="26"/>
      <c r="N217" s="5"/>
      <c r="O217" s="35"/>
      <c r="P217" s="19">
        <f t="shared" ref="P217:P237" si="10">EOMONTH(D217,(12*60))</f>
        <v>53751</v>
      </c>
      <c r="Q217" s="87" t="s">
        <v>52</v>
      </c>
      <c r="R217" s="2">
        <v>9615204841</v>
      </c>
      <c r="S217" s="1">
        <f t="shared" ca="1" si="9"/>
        <v>37</v>
      </c>
    </row>
    <row r="218" spans="2:19">
      <c r="B218" s="7">
        <v>3</v>
      </c>
      <c r="C218" s="2" t="s">
        <v>143</v>
      </c>
      <c r="D218" s="19">
        <v>29239</v>
      </c>
      <c r="E218" s="19">
        <v>45017</v>
      </c>
      <c r="F218" s="7" t="s">
        <v>93</v>
      </c>
      <c r="G218" s="26"/>
      <c r="H218" s="5"/>
      <c r="I218" s="26"/>
      <c r="J218" s="5"/>
      <c r="K218" s="26"/>
      <c r="L218" s="5"/>
      <c r="M218" s="26"/>
      <c r="N218" s="5"/>
      <c r="O218" s="35"/>
      <c r="P218" s="19">
        <f t="shared" si="10"/>
        <v>51166</v>
      </c>
      <c r="Q218" s="87" t="s">
        <v>52</v>
      </c>
      <c r="R218" s="2">
        <v>8787326273</v>
      </c>
      <c r="S218" s="1">
        <f t="shared" ca="1" si="9"/>
        <v>44</v>
      </c>
    </row>
    <row r="219" spans="2:19">
      <c r="B219" s="7">
        <v>4</v>
      </c>
      <c r="C219" s="2" t="s">
        <v>145</v>
      </c>
      <c r="D219" s="19">
        <v>31317</v>
      </c>
      <c r="E219" s="19">
        <v>45017</v>
      </c>
      <c r="F219" s="7" t="s">
        <v>93</v>
      </c>
      <c r="G219" s="26"/>
      <c r="H219" s="5"/>
      <c r="I219" s="26"/>
      <c r="J219" s="5"/>
      <c r="K219" s="26"/>
      <c r="L219" s="5"/>
      <c r="M219" s="26"/>
      <c r="N219" s="5"/>
      <c r="O219" s="35"/>
      <c r="P219" s="19">
        <f t="shared" si="10"/>
        <v>53235</v>
      </c>
      <c r="Q219" s="87" t="s">
        <v>97</v>
      </c>
      <c r="R219" s="2">
        <v>9862402860</v>
      </c>
      <c r="S219" s="1">
        <f t="shared" ca="1" si="9"/>
        <v>38</v>
      </c>
    </row>
    <row r="220" spans="2:19">
      <c r="B220" s="5">
        <v>5</v>
      </c>
      <c r="C220" s="2" t="s">
        <v>146</v>
      </c>
      <c r="D220" s="19">
        <v>31028</v>
      </c>
      <c r="E220" s="19">
        <v>45017</v>
      </c>
      <c r="F220" s="7" t="s">
        <v>93</v>
      </c>
      <c r="G220" s="26"/>
      <c r="H220" s="5"/>
      <c r="I220" s="26"/>
      <c r="J220" s="5"/>
      <c r="K220" s="26"/>
      <c r="L220" s="5"/>
      <c r="M220" s="26"/>
      <c r="N220" s="5"/>
      <c r="O220" s="35"/>
      <c r="P220" s="19">
        <f t="shared" si="10"/>
        <v>52962</v>
      </c>
      <c r="Q220" s="87" t="s">
        <v>54</v>
      </c>
      <c r="R220" s="2">
        <v>7005204763</v>
      </c>
      <c r="S220" s="1">
        <f t="shared" ca="1" si="9"/>
        <v>39</v>
      </c>
    </row>
    <row r="221" spans="2:19">
      <c r="B221" s="7">
        <v>6</v>
      </c>
      <c r="C221" s="2" t="s">
        <v>147</v>
      </c>
      <c r="D221" s="19">
        <v>31050</v>
      </c>
      <c r="E221" s="19">
        <v>45017</v>
      </c>
      <c r="F221" s="7" t="s">
        <v>93</v>
      </c>
      <c r="G221" s="26"/>
      <c r="H221" s="5"/>
      <c r="I221" s="26"/>
      <c r="J221" s="5"/>
      <c r="K221" s="26"/>
      <c r="L221" s="5"/>
      <c r="M221" s="26"/>
      <c r="N221" s="5"/>
      <c r="O221" s="35"/>
      <c r="P221" s="19">
        <f t="shared" si="10"/>
        <v>52993</v>
      </c>
      <c r="Q221" s="87" t="s">
        <v>64</v>
      </c>
      <c r="R221" s="2">
        <v>9862737426</v>
      </c>
      <c r="S221" s="1">
        <f t="shared" ca="1" si="9"/>
        <v>39</v>
      </c>
    </row>
    <row r="222" spans="2:19">
      <c r="B222" s="7">
        <v>7</v>
      </c>
      <c r="C222" s="2" t="s">
        <v>144</v>
      </c>
      <c r="D222" s="19">
        <v>29062</v>
      </c>
      <c r="E222" s="19">
        <v>45017</v>
      </c>
      <c r="F222" s="7" t="s">
        <v>93</v>
      </c>
      <c r="G222" s="26"/>
      <c r="H222" s="5"/>
      <c r="I222" s="26"/>
      <c r="J222" s="5"/>
      <c r="K222" s="26"/>
      <c r="L222" s="5"/>
      <c r="M222" s="26"/>
      <c r="N222" s="5"/>
      <c r="O222" s="35"/>
      <c r="P222" s="19">
        <f>EOMONTH(D222,(12*60))</f>
        <v>50982</v>
      </c>
      <c r="Q222" s="87" t="s">
        <v>66</v>
      </c>
      <c r="R222" s="2">
        <v>9862697264</v>
      </c>
      <c r="S222" s="1">
        <f ca="1">DATEDIF(D222,TODAY(),"Y")</f>
        <v>44</v>
      </c>
    </row>
    <row r="223" spans="2:19">
      <c r="B223" s="5">
        <v>8</v>
      </c>
      <c r="C223" s="2" t="s">
        <v>148</v>
      </c>
      <c r="D223" s="19">
        <v>26671</v>
      </c>
      <c r="E223" s="19">
        <v>45017</v>
      </c>
      <c r="F223" s="7" t="s">
        <v>93</v>
      </c>
      <c r="G223" s="26"/>
      <c r="H223" s="5"/>
      <c r="I223" s="26"/>
      <c r="J223" s="5"/>
      <c r="K223" s="26"/>
      <c r="L223" s="5"/>
      <c r="M223" s="26"/>
      <c r="N223" s="5"/>
      <c r="O223" s="35"/>
      <c r="P223" s="19">
        <f t="shared" si="10"/>
        <v>48610</v>
      </c>
      <c r="Q223" s="87" t="s">
        <v>64</v>
      </c>
      <c r="R223" s="2">
        <v>8729833503</v>
      </c>
      <c r="S223" s="1">
        <f t="shared" ca="1" si="9"/>
        <v>51</v>
      </c>
    </row>
    <row r="224" spans="2:19">
      <c r="B224" s="7">
        <v>9</v>
      </c>
      <c r="C224" s="2" t="s">
        <v>149</v>
      </c>
      <c r="D224" s="19">
        <v>30083</v>
      </c>
      <c r="E224" s="19">
        <v>45017</v>
      </c>
      <c r="F224" s="7" t="s">
        <v>93</v>
      </c>
      <c r="G224" s="26"/>
      <c r="H224" s="5"/>
      <c r="I224" s="26"/>
      <c r="J224" s="5"/>
      <c r="K224" s="26"/>
      <c r="L224" s="5"/>
      <c r="M224" s="26"/>
      <c r="N224" s="5"/>
      <c r="O224" s="35"/>
      <c r="P224" s="19">
        <f t="shared" si="10"/>
        <v>52017</v>
      </c>
      <c r="Q224" s="87" t="s">
        <v>29</v>
      </c>
      <c r="R224" s="2">
        <v>9862358841</v>
      </c>
      <c r="S224" s="1">
        <f t="shared" ca="1" si="9"/>
        <v>42</v>
      </c>
    </row>
    <row r="225" spans="2:19">
      <c r="B225" s="7">
        <v>10</v>
      </c>
      <c r="C225" s="2" t="s">
        <v>150</v>
      </c>
      <c r="D225" s="80">
        <v>27699</v>
      </c>
      <c r="E225" s="19">
        <v>45017</v>
      </c>
      <c r="F225" s="7" t="s">
        <v>93</v>
      </c>
      <c r="G225" s="26"/>
      <c r="H225" s="5"/>
      <c r="I225" s="26"/>
      <c r="J225" s="5"/>
      <c r="K225" s="26"/>
      <c r="L225" s="5"/>
      <c r="M225" s="26"/>
      <c r="N225" s="5"/>
      <c r="O225" s="35"/>
      <c r="P225" s="19">
        <v>49613</v>
      </c>
      <c r="Q225" s="87" t="s">
        <v>64</v>
      </c>
      <c r="R225" s="2">
        <v>8415968261</v>
      </c>
      <c r="S225" s="1">
        <f t="shared" ca="1" si="9"/>
        <v>48</v>
      </c>
    </row>
    <row r="226" spans="2:19">
      <c r="B226" s="5">
        <v>11</v>
      </c>
      <c r="C226" s="2" t="s">
        <v>151</v>
      </c>
      <c r="D226" s="19">
        <v>29966</v>
      </c>
      <c r="E226" s="19">
        <v>45017</v>
      </c>
      <c r="F226" s="7" t="s">
        <v>93</v>
      </c>
      <c r="G226" s="26"/>
      <c r="H226" s="5"/>
      <c r="I226" s="26"/>
      <c r="J226" s="5"/>
      <c r="K226" s="26"/>
      <c r="L226" s="5"/>
      <c r="M226" s="26"/>
      <c r="N226" s="5"/>
      <c r="O226" s="35"/>
      <c r="P226" s="19">
        <f t="shared" si="10"/>
        <v>51897</v>
      </c>
      <c r="Q226" s="87" t="s">
        <v>52</v>
      </c>
      <c r="R226" s="2">
        <v>9366788301</v>
      </c>
      <c r="S226" s="1">
        <f t="shared" ca="1" si="9"/>
        <v>42</v>
      </c>
    </row>
    <row r="227" spans="2:19">
      <c r="B227" s="7">
        <v>12</v>
      </c>
      <c r="C227" s="2" t="s">
        <v>152</v>
      </c>
      <c r="D227" s="19">
        <v>32947</v>
      </c>
      <c r="E227" s="19">
        <v>45017</v>
      </c>
      <c r="F227" s="7" t="s">
        <v>93</v>
      </c>
      <c r="G227" s="26"/>
      <c r="H227" s="5"/>
      <c r="I227" s="26"/>
      <c r="J227" s="5"/>
      <c r="K227" s="26"/>
      <c r="L227" s="5"/>
      <c r="M227" s="26"/>
      <c r="N227" s="5"/>
      <c r="O227" s="35"/>
      <c r="P227" s="19">
        <f t="shared" si="10"/>
        <v>54878</v>
      </c>
      <c r="Q227" s="87" t="s">
        <v>29</v>
      </c>
      <c r="R227" s="2">
        <v>8259982552</v>
      </c>
      <c r="S227" s="1">
        <f t="shared" ca="1" si="9"/>
        <v>34</v>
      </c>
    </row>
    <row r="228" spans="2:19">
      <c r="B228" s="7">
        <v>13</v>
      </c>
      <c r="C228" s="2" t="s">
        <v>153</v>
      </c>
      <c r="D228" s="19">
        <v>33987</v>
      </c>
      <c r="E228" s="19">
        <v>45017</v>
      </c>
      <c r="F228" s="7" t="s">
        <v>93</v>
      </c>
      <c r="G228" s="26"/>
      <c r="H228" s="5"/>
      <c r="I228" s="26"/>
      <c r="J228" s="5"/>
      <c r="K228" s="26"/>
      <c r="L228" s="5"/>
      <c r="M228" s="26"/>
      <c r="N228" s="5"/>
      <c r="O228" s="35"/>
      <c r="P228" s="19">
        <f t="shared" si="10"/>
        <v>55915</v>
      </c>
      <c r="Q228" s="87" t="s">
        <v>29</v>
      </c>
      <c r="R228" s="2">
        <v>9862151250</v>
      </c>
      <c r="S228" s="1">
        <f t="shared" ca="1" si="9"/>
        <v>31</v>
      </c>
    </row>
    <row r="229" spans="2:19">
      <c r="B229" s="5">
        <v>14</v>
      </c>
      <c r="C229" s="2" t="s">
        <v>154</v>
      </c>
      <c r="D229" s="19">
        <v>27976</v>
      </c>
      <c r="E229" s="19">
        <v>45017</v>
      </c>
      <c r="F229" s="7" t="s">
        <v>93</v>
      </c>
      <c r="G229" s="26"/>
      <c r="H229" s="5"/>
      <c r="I229" s="26"/>
      <c r="J229" s="5"/>
      <c r="K229" s="26"/>
      <c r="L229" s="5"/>
      <c r="M229" s="26"/>
      <c r="N229" s="5"/>
      <c r="O229" s="35"/>
      <c r="P229" s="19">
        <f t="shared" si="10"/>
        <v>49918</v>
      </c>
      <c r="Q229" s="87" t="s">
        <v>52</v>
      </c>
      <c r="R229" s="2">
        <v>9612113456</v>
      </c>
      <c r="S229" s="1">
        <f t="shared" ca="1" si="9"/>
        <v>47</v>
      </c>
    </row>
    <row r="230" spans="2:19">
      <c r="B230" s="7">
        <v>15</v>
      </c>
      <c r="C230" s="2" t="s">
        <v>155</v>
      </c>
      <c r="D230" s="19">
        <v>26742</v>
      </c>
      <c r="E230" s="19">
        <v>45017</v>
      </c>
      <c r="F230" s="7" t="s">
        <v>93</v>
      </c>
      <c r="G230" s="26"/>
      <c r="H230" s="5"/>
      <c r="I230" s="26"/>
      <c r="J230" s="5"/>
      <c r="K230" s="26"/>
      <c r="L230" s="5"/>
      <c r="M230" s="26"/>
      <c r="N230" s="5"/>
      <c r="O230" s="35"/>
      <c r="P230" s="19">
        <f t="shared" si="10"/>
        <v>48669</v>
      </c>
      <c r="Q230" s="87" t="s">
        <v>29</v>
      </c>
      <c r="R230" s="2">
        <v>6009363315</v>
      </c>
      <c r="S230" s="1">
        <f t="shared" ca="1" si="9"/>
        <v>51</v>
      </c>
    </row>
    <row r="231" spans="2:19">
      <c r="B231" s="7">
        <v>16</v>
      </c>
      <c r="C231" s="2" t="s">
        <v>156</v>
      </c>
      <c r="D231" s="19">
        <v>32095</v>
      </c>
      <c r="E231" s="19">
        <v>45017</v>
      </c>
      <c r="F231" s="7" t="s">
        <v>93</v>
      </c>
      <c r="G231" s="26"/>
      <c r="H231" s="5"/>
      <c r="I231" s="26"/>
      <c r="J231" s="5"/>
      <c r="K231" s="26"/>
      <c r="L231" s="5"/>
      <c r="M231" s="26"/>
      <c r="N231" s="5"/>
      <c r="O231" s="35"/>
      <c r="P231" s="19">
        <f t="shared" si="10"/>
        <v>54026</v>
      </c>
      <c r="Q231" s="87" t="s">
        <v>94</v>
      </c>
      <c r="R231" s="2">
        <v>8014599943</v>
      </c>
      <c r="S231" s="1">
        <f t="shared" ca="1" si="9"/>
        <v>36</v>
      </c>
    </row>
    <row r="232" spans="2:19">
      <c r="B232" s="5">
        <v>17</v>
      </c>
      <c r="C232" s="2" t="s">
        <v>157</v>
      </c>
      <c r="D232" s="19">
        <v>33081</v>
      </c>
      <c r="E232" s="19">
        <v>45017</v>
      </c>
      <c r="F232" s="7" t="s">
        <v>93</v>
      </c>
      <c r="G232" s="26"/>
      <c r="H232" s="5"/>
      <c r="I232" s="26"/>
      <c r="J232" s="5"/>
      <c r="K232" s="26"/>
      <c r="L232" s="5"/>
      <c r="M232" s="26"/>
      <c r="N232" s="5"/>
      <c r="O232" s="35"/>
      <c r="P232" s="19">
        <f t="shared" si="10"/>
        <v>55000</v>
      </c>
      <c r="Q232" s="87" t="s">
        <v>66</v>
      </c>
      <c r="R232" s="2">
        <v>9615011065</v>
      </c>
      <c r="S232" s="1">
        <f t="shared" ca="1" si="9"/>
        <v>33</v>
      </c>
    </row>
    <row r="233" spans="2:19">
      <c r="B233" s="7">
        <v>18</v>
      </c>
      <c r="C233" s="2" t="s">
        <v>158</v>
      </c>
      <c r="D233" s="19">
        <v>31915</v>
      </c>
      <c r="E233" s="19">
        <v>45017</v>
      </c>
      <c r="F233" s="7" t="s">
        <v>93</v>
      </c>
      <c r="G233" s="26"/>
      <c r="H233" s="5"/>
      <c r="I233" s="26"/>
      <c r="J233" s="5"/>
      <c r="K233" s="26"/>
      <c r="L233" s="5"/>
      <c r="M233" s="26"/>
      <c r="N233" s="5"/>
      <c r="O233" s="35"/>
      <c r="P233" s="19">
        <f t="shared" si="10"/>
        <v>53843</v>
      </c>
      <c r="Q233" s="87" t="s">
        <v>29</v>
      </c>
      <c r="R233" s="2">
        <v>9862326501</v>
      </c>
      <c r="S233" s="1">
        <f t="shared" ca="1" si="9"/>
        <v>37</v>
      </c>
    </row>
    <row r="234" spans="2:19">
      <c r="B234" s="7">
        <v>19</v>
      </c>
      <c r="C234" s="2" t="s">
        <v>159</v>
      </c>
      <c r="D234" s="19">
        <v>26361</v>
      </c>
      <c r="E234" s="19">
        <v>45017</v>
      </c>
      <c r="F234" s="7" t="s">
        <v>93</v>
      </c>
      <c r="G234" s="26"/>
      <c r="H234" s="5"/>
      <c r="I234" s="26"/>
      <c r="J234" s="5"/>
      <c r="K234" s="26"/>
      <c r="L234" s="5"/>
      <c r="M234" s="26"/>
      <c r="N234" s="5"/>
      <c r="O234" s="35"/>
      <c r="P234" s="19">
        <f t="shared" si="10"/>
        <v>48304</v>
      </c>
      <c r="Q234" s="87" t="s">
        <v>54</v>
      </c>
      <c r="R234" s="2">
        <v>9862292329</v>
      </c>
      <c r="S234" s="1">
        <f t="shared" ca="1" si="9"/>
        <v>52</v>
      </c>
    </row>
    <row r="235" spans="2:19">
      <c r="B235" s="5">
        <v>20</v>
      </c>
      <c r="C235" s="2" t="s">
        <v>160</v>
      </c>
      <c r="D235" s="19">
        <v>27220</v>
      </c>
      <c r="E235" s="19">
        <v>45017</v>
      </c>
      <c r="F235" s="7" t="s">
        <v>93</v>
      </c>
      <c r="G235" s="26"/>
      <c r="H235" s="5"/>
      <c r="I235" s="26"/>
      <c r="J235" s="5"/>
      <c r="K235" s="26"/>
      <c r="L235" s="5"/>
      <c r="M235" s="26"/>
      <c r="N235" s="5"/>
      <c r="O235" s="35"/>
      <c r="P235" s="19">
        <f t="shared" si="10"/>
        <v>49156</v>
      </c>
      <c r="Q235" s="87" t="s">
        <v>54</v>
      </c>
      <c r="R235" s="2">
        <v>8794601836</v>
      </c>
      <c r="S235" s="1">
        <f t="shared" ca="1" si="9"/>
        <v>49</v>
      </c>
    </row>
    <row r="236" spans="2:19">
      <c r="B236" s="7">
        <v>21</v>
      </c>
      <c r="C236" s="2" t="s">
        <v>161</v>
      </c>
      <c r="D236" s="19">
        <v>30936</v>
      </c>
      <c r="E236" s="19">
        <v>45017</v>
      </c>
      <c r="F236" s="7" t="s">
        <v>93</v>
      </c>
      <c r="G236" s="26"/>
      <c r="H236" s="5"/>
      <c r="I236" s="26"/>
      <c r="J236" s="5"/>
      <c r="K236" s="26"/>
      <c r="L236" s="5"/>
      <c r="M236" s="26"/>
      <c r="N236" s="5"/>
      <c r="O236" s="35"/>
      <c r="P236" s="19">
        <f t="shared" si="10"/>
        <v>52870</v>
      </c>
      <c r="Q236" s="87" t="s">
        <v>54</v>
      </c>
      <c r="R236" s="2">
        <v>9862597252</v>
      </c>
      <c r="S236" s="1">
        <f t="shared" ca="1" si="9"/>
        <v>39</v>
      </c>
    </row>
    <row r="237" spans="2:19">
      <c r="B237" s="7">
        <v>22</v>
      </c>
      <c r="C237" s="2" t="s">
        <v>162</v>
      </c>
      <c r="D237" s="19">
        <v>31897</v>
      </c>
      <c r="E237" s="19">
        <v>45017</v>
      </c>
      <c r="F237" s="7" t="s">
        <v>93</v>
      </c>
      <c r="G237" s="26"/>
      <c r="H237" s="5"/>
      <c r="I237" s="26"/>
      <c r="J237" s="5"/>
      <c r="K237" s="26"/>
      <c r="L237" s="5"/>
      <c r="M237" s="26"/>
      <c r="N237" s="5"/>
      <c r="O237" s="35"/>
      <c r="P237" s="19">
        <f t="shared" si="10"/>
        <v>53812</v>
      </c>
      <c r="Q237" s="87" t="s">
        <v>29</v>
      </c>
      <c r="R237" s="2">
        <v>9774833414</v>
      </c>
      <c r="S237" s="1">
        <f t="shared" ca="1" si="9"/>
        <v>37</v>
      </c>
    </row>
    <row r="238" spans="2:19">
      <c r="B238" s="5">
        <v>23</v>
      </c>
      <c r="C238" s="2"/>
      <c r="D238" s="19"/>
      <c r="E238" s="19"/>
      <c r="F238" s="5"/>
      <c r="G238" s="26"/>
      <c r="H238" s="5"/>
      <c r="I238" s="26"/>
      <c r="J238" s="5"/>
      <c r="K238" s="26"/>
      <c r="L238" s="5"/>
      <c r="M238" s="26"/>
      <c r="N238" s="5"/>
      <c r="O238" s="35"/>
      <c r="P238" s="19"/>
      <c r="Q238" s="87"/>
      <c r="R238" s="2"/>
    </row>
    <row r="239" spans="2:19">
      <c r="B239" s="7">
        <v>24</v>
      </c>
      <c r="C239" s="2"/>
      <c r="D239" s="19"/>
      <c r="E239" s="19"/>
      <c r="F239" s="5"/>
      <c r="G239" s="26"/>
      <c r="H239" s="5"/>
      <c r="I239" s="26"/>
      <c r="J239" s="5"/>
      <c r="K239" s="26"/>
      <c r="L239" s="5"/>
      <c r="M239" s="26"/>
      <c r="N239" s="5"/>
      <c r="O239" s="35"/>
      <c r="P239" s="19"/>
      <c r="Q239" s="87"/>
      <c r="R239" s="2"/>
    </row>
    <row r="240" spans="2:19">
      <c r="B240" s="7">
        <v>25</v>
      </c>
      <c r="C240" s="2"/>
      <c r="D240" s="19"/>
      <c r="E240" s="19"/>
      <c r="F240" s="5"/>
      <c r="G240" s="26"/>
      <c r="H240" s="5"/>
      <c r="I240" s="26"/>
      <c r="J240" s="5"/>
      <c r="K240" s="26"/>
      <c r="L240" s="5"/>
      <c r="M240" s="26"/>
      <c r="N240" s="5"/>
      <c r="O240" s="35"/>
      <c r="P240" s="19"/>
      <c r="Q240" s="87"/>
      <c r="R240" s="2"/>
    </row>
    <row r="241" spans="2:18">
      <c r="B241" s="5">
        <v>26</v>
      </c>
      <c r="C241" s="2"/>
      <c r="D241" s="19"/>
      <c r="E241" s="19"/>
      <c r="F241" s="5"/>
      <c r="G241" s="26"/>
      <c r="H241" s="5"/>
      <c r="I241" s="26"/>
      <c r="J241" s="5"/>
      <c r="K241" s="26"/>
      <c r="L241" s="5"/>
      <c r="M241" s="26"/>
      <c r="N241" s="5"/>
      <c r="O241" s="35"/>
      <c r="P241" s="19"/>
      <c r="Q241" s="87"/>
      <c r="R241" s="2"/>
    </row>
    <row r="242" spans="2:18">
      <c r="B242" s="7">
        <v>27</v>
      </c>
      <c r="C242" s="2"/>
      <c r="D242" s="19"/>
      <c r="E242" s="19"/>
      <c r="F242" s="5"/>
      <c r="G242" s="26"/>
      <c r="H242" s="5"/>
      <c r="I242" s="26"/>
      <c r="J242" s="5"/>
      <c r="K242" s="26"/>
      <c r="L242" s="5"/>
      <c r="M242" s="26"/>
      <c r="N242" s="5"/>
      <c r="O242" s="35"/>
      <c r="P242" s="19"/>
      <c r="Q242" s="87"/>
      <c r="R242" s="2"/>
    </row>
    <row r="243" spans="2:18">
      <c r="B243" s="7">
        <v>28</v>
      </c>
      <c r="C243" s="2"/>
      <c r="D243" s="19"/>
      <c r="E243" s="19"/>
      <c r="F243" s="5"/>
      <c r="G243" s="26"/>
      <c r="H243" s="5"/>
      <c r="I243" s="26"/>
      <c r="J243" s="5"/>
      <c r="K243" s="26"/>
      <c r="L243" s="5"/>
      <c r="M243" s="26"/>
      <c r="N243" s="5"/>
      <c r="O243" s="35"/>
      <c r="P243" s="19"/>
      <c r="Q243" s="87"/>
      <c r="R243" s="2"/>
    </row>
    <row r="244" spans="2:18">
      <c r="B244" s="5">
        <v>29</v>
      </c>
      <c r="C244" s="2"/>
      <c r="D244" s="19"/>
      <c r="E244" s="19"/>
      <c r="F244" s="5"/>
      <c r="G244" s="26"/>
      <c r="H244" s="5"/>
      <c r="I244" s="26"/>
      <c r="J244" s="5"/>
      <c r="K244" s="26"/>
      <c r="L244" s="5"/>
      <c r="M244" s="26"/>
      <c r="N244" s="5"/>
      <c r="O244" s="35"/>
      <c r="P244" s="19"/>
      <c r="Q244" s="87"/>
      <c r="R244" s="2"/>
    </row>
    <row r="245" spans="2:18">
      <c r="B245" s="7">
        <v>30</v>
      </c>
      <c r="C245" s="2"/>
      <c r="D245" s="19"/>
      <c r="E245" s="19"/>
      <c r="F245" s="5"/>
      <c r="G245" s="26"/>
      <c r="H245" s="5"/>
      <c r="I245" s="26"/>
      <c r="J245" s="5"/>
      <c r="K245" s="26"/>
      <c r="L245" s="5"/>
      <c r="M245" s="26"/>
      <c r="N245" s="5"/>
      <c r="O245" s="35"/>
      <c r="P245" s="19"/>
      <c r="Q245" s="87"/>
      <c r="R245" s="2"/>
    </row>
    <row r="246" spans="2:18">
      <c r="B246" s="7">
        <v>31</v>
      </c>
      <c r="C246" s="2"/>
      <c r="D246" s="19"/>
      <c r="E246" s="19"/>
      <c r="F246" s="5"/>
      <c r="G246" s="26"/>
      <c r="H246" s="5"/>
      <c r="I246" s="26"/>
      <c r="J246" s="5"/>
      <c r="K246" s="26"/>
      <c r="L246" s="5"/>
      <c r="M246" s="26"/>
      <c r="N246" s="5"/>
      <c r="O246" s="35"/>
      <c r="P246" s="19"/>
      <c r="Q246" s="87"/>
      <c r="R246" s="2"/>
    </row>
    <row r="247" spans="2:18">
      <c r="B247" s="5">
        <v>32</v>
      </c>
      <c r="C247" s="2"/>
      <c r="D247" s="19"/>
      <c r="E247" s="19"/>
      <c r="F247" s="5"/>
      <c r="G247" s="26"/>
      <c r="H247" s="5"/>
      <c r="I247" s="26"/>
      <c r="J247" s="5"/>
      <c r="K247" s="26"/>
      <c r="L247" s="5"/>
      <c r="M247" s="26"/>
      <c r="N247" s="5"/>
      <c r="O247" s="35"/>
      <c r="P247" s="19"/>
      <c r="Q247" s="87"/>
      <c r="R247" s="2"/>
    </row>
    <row r="248" spans="2:18">
      <c r="B248" s="7">
        <v>33</v>
      </c>
      <c r="C248" s="2"/>
      <c r="D248" s="19"/>
      <c r="E248" s="19"/>
      <c r="F248" s="5"/>
      <c r="G248" s="26"/>
      <c r="H248" s="5"/>
      <c r="I248" s="26"/>
      <c r="J248" s="5"/>
      <c r="K248" s="26"/>
      <c r="L248" s="5"/>
      <c r="M248" s="26"/>
      <c r="N248" s="5"/>
      <c r="O248" s="35"/>
      <c r="P248" s="19"/>
      <c r="Q248" s="87"/>
      <c r="R248" s="2"/>
    </row>
    <row r="249" spans="2:18">
      <c r="B249" s="7">
        <v>34</v>
      </c>
      <c r="C249" s="2"/>
      <c r="D249" s="19"/>
      <c r="E249" s="19"/>
      <c r="F249" s="5"/>
      <c r="G249" s="26"/>
      <c r="H249" s="5"/>
      <c r="I249" s="26"/>
      <c r="J249" s="5"/>
      <c r="K249" s="26"/>
      <c r="L249" s="5"/>
      <c r="M249" s="26"/>
      <c r="N249" s="5"/>
      <c r="O249" s="35"/>
      <c r="P249" s="19"/>
      <c r="Q249" s="87"/>
      <c r="R249" s="2"/>
    </row>
    <row r="250" spans="2:18">
      <c r="B250" s="5">
        <v>35</v>
      </c>
      <c r="C250" s="2"/>
      <c r="D250" s="19"/>
      <c r="E250" s="19"/>
      <c r="F250" s="5"/>
      <c r="G250" s="26"/>
      <c r="H250" s="5"/>
      <c r="I250" s="26"/>
      <c r="J250" s="5"/>
      <c r="K250" s="26"/>
      <c r="L250" s="5"/>
      <c r="M250" s="26"/>
      <c r="N250" s="5"/>
      <c r="O250" s="35"/>
      <c r="P250" s="19"/>
      <c r="Q250" s="87"/>
      <c r="R250" s="2"/>
    </row>
    <row r="251" spans="2:18">
      <c r="B251" s="7">
        <v>36</v>
      </c>
      <c r="C251" s="2"/>
      <c r="D251" s="19"/>
      <c r="E251" s="19"/>
      <c r="F251" s="5"/>
      <c r="G251" s="26"/>
      <c r="H251" s="5"/>
      <c r="I251" s="26"/>
      <c r="J251" s="5"/>
      <c r="K251" s="26"/>
      <c r="L251" s="5"/>
      <c r="M251" s="26"/>
      <c r="N251" s="5"/>
      <c r="O251" s="35"/>
      <c r="P251" s="19"/>
      <c r="Q251" s="87"/>
      <c r="R251" s="2"/>
    </row>
    <row r="252" spans="2:18">
      <c r="B252" s="7">
        <v>37</v>
      </c>
      <c r="C252" s="2"/>
      <c r="D252" s="19"/>
      <c r="E252" s="19"/>
      <c r="F252" s="5"/>
      <c r="G252" s="26"/>
      <c r="H252" s="5"/>
      <c r="I252" s="26"/>
      <c r="J252" s="5"/>
      <c r="K252" s="26"/>
      <c r="L252" s="5"/>
      <c r="M252" s="26"/>
      <c r="N252" s="5"/>
      <c r="O252" s="35"/>
      <c r="P252" s="19"/>
      <c r="Q252" s="87"/>
      <c r="R252" s="2"/>
    </row>
    <row r="253" spans="2:18">
      <c r="B253" s="5">
        <v>38</v>
      </c>
      <c r="C253" s="2"/>
      <c r="D253" s="19"/>
      <c r="E253" s="19"/>
      <c r="F253" s="5"/>
      <c r="G253" s="26"/>
      <c r="H253" s="5"/>
      <c r="I253" s="26"/>
      <c r="J253" s="5"/>
      <c r="K253" s="26"/>
      <c r="L253" s="5"/>
      <c r="M253" s="26"/>
      <c r="N253" s="5"/>
      <c r="O253" s="35"/>
      <c r="P253" s="19"/>
      <c r="Q253" s="87"/>
      <c r="R253" s="2"/>
    </row>
    <row r="254" spans="2:18">
      <c r="B254" s="7">
        <v>39</v>
      </c>
      <c r="C254" s="2"/>
      <c r="D254" s="19"/>
      <c r="E254" s="19"/>
      <c r="F254" s="5"/>
      <c r="G254" s="26"/>
      <c r="H254" s="5"/>
      <c r="I254" s="26"/>
      <c r="J254" s="5"/>
      <c r="K254" s="26"/>
      <c r="L254" s="5"/>
      <c r="M254" s="26"/>
      <c r="N254" s="5"/>
      <c r="O254" s="35"/>
      <c r="P254" s="19"/>
      <c r="Q254" s="87"/>
      <c r="R254" s="2"/>
    </row>
    <row r="255" spans="2:18">
      <c r="B255" s="7">
        <v>40</v>
      </c>
      <c r="C255" s="2"/>
      <c r="D255" s="19"/>
      <c r="E255" s="19"/>
      <c r="F255" s="5"/>
      <c r="G255" s="26"/>
      <c r="H255" s="5"/>
      <c r="I255" s="26"/>
      <c r="J255" s="5"/>
      <c r="K255" s="26"/>
      <c r="L255" s="5"/>
      <c r="M255" s="26"/>
      <c r="N255" s="5"/>
      <c r="O255" s="35"/>
      <c r="P255" s="19"/>
      <c r="Q255" s="87"/>
      <c r="R255" s="2"/>
    </row>
    <row r="256" spans="2:18">
      <c r="B256" s="5">
        <v>41</v>
      </c>
      <c r="C256" s="2"/>
      <c r="D256" s="19"/>
      <c r="E256" s="19"/>
      <c r="F256" s="5"/>
      <c r="G256" s="26"/>
      <c r="H256" s="5"/>
      <c r="I256" s="26"/>
      <c r="J256" s="5"/>
      <c r="K256" s="26"/>
      <c r="L256" s="5"/>
      <c r="M256" s="26"/>
      <c r="N256" s="5"/>
      <c r="O256" s="35"/>
      <c r="P256" s="19"/>
      <c r="Q256" s="87"/>
      <c r="R256" s="2"/>
    </row>
    <row r="257" spans="2:18">
      <c r="B257" s="7">
        <v>42</v>
      </c>
      <c r="C257" s="2"/>
      <c r="D257" s="19"/>
      <c r="E257" s="19"/>
      <c r="F257" s="5"/>
      <c r="G257" s="26"/>
      <c r="H257" s="5"/>
      <c r="I257" s="26"/>
      <c r="J257" s="5"/>
      <c r="K257" s="26"/>
      <c r="L257" s="5"/>
      <c r="M257" s="26"/>
      <c r="N257" s="5"/>
      <c r="O257" s="35"/>
      <c r="P257" s="19"/>
      <c r="Q257" s="87"/>
      <c r="R257" s="2"/>
    </row>
    <row r="258" spans="2:18">
      <c r="B258" s="7">
        <v>43</v>
      </c>
      <c r="C258" s="2"/>
      <c r="D258" s="19"/>
      <c r="E258" s="19"/>
      <c r="F258" s="5"/>
      <c r="G258" s="26"/>
      <c r="H258" s="5"/>
      <c r="I258" s="26"/>
      <c r="J258" s="5"/>
      <c r="K258" s="26"/>
      <c r="L258" s="5"/>
      <c r="M258" s="26"/>
      <c r="N258" s="5"/>
      <c r="O258" s="35"/>
      <c r="P258" s="19"/>
      <c r="Q258" s="87"/>
      <c r="R258" s="2"/>
    </row>
    <row r="259" spans="2:18">
      <c r="B259" s="5">
        <v>44</v>
      </c>
      <c r="C259" s="2"/>
      <c r="D259" s="19"/>
      <c r="E259" s="19"/>
      <c r="F259" s="5"/>
      <c r="G259" s="26"/>
      <c r="H259" s="5"/>
      <c r="I259" s="26"/>
      <c r="J259" s="5"/>
      <c r="K259" s="26"/>
      <c r="L259" s="5"/>
      <c r="M259" s="26"/>
      <c r="N259" s="5"/>
      <c r="O259" s="35"/>
      <c r="P259" s="19"/>
      <c r="Q259" s="87"/>
      <c r="R259" s="2"/>
    </row>
    <row r="260" spans="2:18">
      <c r="B260" s="7">
        <v>45</v>
      </c>
      <c r="C260" s="2"/>
      <c r="D260" s="19"/>
      <c r="E260" s="19"/>
      <c r="F260" s="5"/>
      <c r="G260" s="26"/>
      <c r="H260" s="5"/>
      <c r="I260" s="26"/>
      <c r="J260" s="5"/>
      <c r="K260" s="26"/>
      <c r="L260" s="5"/>
      <c r="M260" s="26"/>
      <c r="N260" s="5"/>
      <c r="O260" s="35"/>
      <c r="P260" s="19"/>
      <c r="Q260" s="87"/>
      <c r="R260" s="2"/>
    </row>
    <row r="261" spans="2:18">
      <c r="B261" s="7">
        <v>46</v>
      </c>
      <c r="C261" s="2"/>
      <c r="D261" s="19"/>
      <c r="E261" s="19"/>
      <c r="F261" s="5"/>
      <c r="G261" s="26"/>
      <c r="H261" s="5"/>
      <c r="I261" s="26"/>
      <c r="J261" s="5"/>
      <c r="K261" s="26"/>
      <c r="L261" s="5"/>
      <c r="M261" s="26"/>
      <c r="N261" s="5"/>
      <c r="O261" s="35"/>
      <c r="P261" s="19"/>
      <c r="Q261" s="87"/>
      <c r="R261" s="2"/>
    </row>
    <row r="262" spans="2:18">
      <c r="B262" s="5">
        <v>47</v>
      </c>
      <c r="C262" s="2"/>
      <c r="D262" s="19"/>
      <c r="E262" s="19"/>
      <c r="F262" s="5"/>
      <c r="G262" s="26"/>
      <c r="H262" s="5"/>
      <c r="I262" s="26"/>
      <c r="J262" s="5"/>
      <c r="K262" s="26"/>
      <c r="L262" s="5"/>
      <c r="M262" s="26"/>
      <c r="N262" s="5"/>
      <c r="O262" s="35"/>
      <c r="P262" s="19"/>
      <c r="Q262" s="87"/>
      <c r="R262" s="2"/>
    </row>
    <row r="263" spans="2:18">
      <c r="B263" s="7">
        <v>48</v>
      </c>
      <c r="C263" s="2"/>
      <c r="D263" s="19"/>
      <c r="E263" s="19"/>
      <c r="F263" s="5"/>
      <c r="G263" s="26"/>
      <c r="H263" s="5"/>
      <c r="I263" s="26"/>
      <c r="J263" s="5"/>
      <c r="K263" s="26"/>
      <c r="L263" s="5"/>
      <c r="M263" s="26"/>
      <c r="N263" s="5"/>
      <c r="O263" s="35"/>
      <c r="P263" s="19"/>
      <c r="Q263" s="87"/>
      <c r="R263" s="2"/>
    </row>
    <row r="264" spans="2:18">
      <c r="B264" s="7">
        <v>49</v>
      </c>
      <c r="C264" s="2"/>
      <c r="D264" s="19"/>
      <c r="E264" s="19"/>
      <c r="F264" s="5"/>
      <c r="G264" s="26"/>
      <c r="H264" s="5"/>
      <c r="I264" s="26"/>
      <c r="J264" s="5"/>
      <c r="K264" s="26"/>
      <c r="L264" s="5"/>
      <c r="M264" s="26"/>
      <c r="N264" s="5"/>
      <c r="O264" s="35"/>
      <c r="P264" s="19"/>
      <c r="Q264" s="87"/>
      <c r="R264" s="2"/>
    </row>
    <row r="265" spans="2:18">
      <c r="B265" s="5">
        <v>50</v>
      </c>
      <c r="C265" s="2"/>
      <c r="D265" s="19"/>
      <c r="E265" s="19"/>
      <c r="F265" s="5"/>
      <c r="G265" s="26"/>
      <c r="H265" s="5"/>
      <c r="I265" s="26"/>
      <c r="J265" s="5"/>
      <c r="K265" s="26"/>
      <c r="L265" s="5"/>
      <c r="M265" s="26"/>
      <c r="N265" s="5"/>
      <c r="O265" s="35"/>
      <c r="P265" s="19"/>
      <c r="Q265" s="87"/>
      <c r="R265" s="2"/>
    </row>
    <row r="266" spans="2:18">
      <c r="B266" s="7">
        <v>51</v>
      </c>
      <c r="C266" s="2"/>
      <c r="D266" s="19"/>
      <c r="E266" s="19"/>
      <c r="F266" s="5"/>
      <c r="G266" s="26"/>
      <c r="H266" s="5"/>
      <c r="I266" s="26"/>
      <c r="J266" s="5"/>
      <c r="K266" s="26"/>
      <c r="L266" s="5"/>
      <c r="M266" s="26"/>
      <c r="N266" s="5"/>
      <c r="O266" s="35"/>
      <c r="P266" s="19"/>
      <c r="Q266" s="87"/>
      <c r="R266" s="2"/>
    </row>
    <row r="267" spans="2:18">
      <c r="B267" s="7">
        <v>52</v>
      </c>
      <c r="C267" s="2"/>
      <c r="D267" s="19"/>
      <c r="E267" s="19"/>
      <c r="F267" s="5"/>
      <c r="G267" s="26"/>
      <c r="H267" s="5"/>
      <c r="I267" s="26"/>
      <c r="J267" s="5"/>
      <c r="K267" s="26"/>
      <c r="L267" s="5"/>
      <c r="M267" s="26"/>
      <c r="N267" s="5"/>
      <c r="O267" s="35"/>
      <c r="P267" s="19"/>
      <c r="Q267" s="87"/>
      <c r="R267" s="2"/>
    </row>
    <row r="268" spans="2:18">
      <c r="B268" s="5">
        <v>53</v>
      </c>
      <c r="C268" s="2"/>
      <c r="D268" s="19"/>
      <c r="E268" s="19"/>
      <c r="F268" s="5"/>
      <c r="G268" s="26"/>
      <c r="H268" s="5"/>
      <c r="I268" s="26"/>
      <c r="J268" s="5"/>
      <c r="K268" s="26"/>
      <c r="L268" s="5"/>
      <c r="M268" s="26"/>
      <c r="N268" s="5"/>
      <c r="O268" s="35"/>
      <c r="P268" s="19"/>
      <c r="Q268" s="87"/>
      <c r="R268" s="2"/>
    </row>
    <row r="269" spans="2:18">
      <c r="B269" s="7">
        <v>54</v>
      </c>
      <c r="C269" s="2"/>
      <c r="D269" s="19"/>
      <c r="E269" s="19"/>
      <c r="F269" s="5"/>
      <c r="G269" s="26"/>
      <c r="H269" s="5"/>
      <c r="I269" s="26"/>
      <c r="J269" s="5"/>
      <c r="K269" s="26"/>
      <c r="L269" s="5"/>
      <c r="M269" s="26"/>
      <c r="N269" s="5"/>
      <c r="O269" s="35"/>
      <c r="P269" s="19"/>
      <c r="Q269" s="87"/>
      <c r="R269" s="2"/>
    </row>
    <row r="289" spans="2:19">
      <c r="B289" s="95" t="s">
        <v>163</v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9" ht="76.5">
      <c r="B290" s="3" t="s">
        <v>10</v>
      </c>
      <c r="C290" s="3" t="s">
        <v>0</v>
      </c>
      <c r="D290" s="32" t="s">
        <v>44</v>
      </c>
      <c r="E290" s="32" t="s">
        <v>2</v>
      </c>
      <c r="F290" s="3" t="s">
        <v>15</v>
      </c>
      <c r="G290" s="39" t="s">
        <v>3</v>
      </c>
      <c r="H290" s="3" t="s">
        <v>4</v>
      </c>
      <c r="I290" s="39" t="s">
        <v>5</v>
      </c>
      <c r="J290" s="3" t="s">
        <v>23</v>
      </c>
      <c r="K290" s="39" t="s">
        <v>24</v>
      </c>
      <c r="L290" s="3" t="s">
        <v>4</v>
      </c>
      <c r="M290" s="39" t="s">
        <v>6</v>
      </c>
      <c r="N290" s="3" t="s">
        <v>7</v>
      </c>
      <c r="O290" s="23" t="s">
        <v>8</v>
      </c>
      <c r="P290" s="32" t="s">
        <v>9</v>
      </c>
      <c r="Q290" s="3" t="s">
        <v>28</v>
      </c>
      <c r="R290" s="3" t="s">
        <v>1</v>
      </c>
    </row>
    <row r="291" spans="2:19">
      <c r="B291" s="14">
        <v>1</v>
      </c>
      <c r="C291" s="28">
        <v>2</v>
      </c>
      <c r="D291" s="31">
        <v>3</v>
      </c>
      <c r="E291" s="31">
        <v>4</v>
      </c>
      <c r="F291" s="14">
        <v>5</v>
      </c>
      <c r="G291" s="14">
        <v>6</v>
      </c>
      <c r="H291" s="14">
        <v>7</v>
      </c>
      <c r="I291" s="14">
        <v>8</v>
      </c>
      <c r="J291" s="14">
        <v>9</v>
      </c>
      <c r="K291" s="14">
        <v>10</v>
      </c>
      <c r="L291" s="14">
        <v>11</v>
      </c>
      <c r="M291" s="14">
        <v>12</v>
      </c>
      <c r="N291" s="14">
        <v>13</v>
      </c>
      <c r="O291" s="14">
        <v>14</v>
      </c>
      <c r="P291" s="31">
        <v>15</v>
      </c>
      <c r="Q291" s="14">
        <v>16</v>
      </c>
      <c r="R291" s="14">
        <v>17</v>
      </c>
    </row>
    <row r="292" spans="2:19">
      <c r="B292" s="7">
        <v>1</v>
      </c>
      <c r="C292" s="52" t="s">
        <v>164</v>
      </c>
      <c r="D292" s="19">
        <v>29149</v>
      </c>
      <c r="E292" s="19">
        <v>36343</v>
      </c>
      <c r="F292" s="7" t="s">
        <v>20</v>
      </c>
      <c r="G292" s="19">
        <v>40629</v>
      </c>
      <c r="H292" s="7" t="s">
        <v>167</v>
      </c>
      <c r="I292" s="19"/>
      <c r="J292" s="7"/>
      <c r="K292" s="19"/>
      <c r="L292" s="7"/>
      <c r="M292" s="19"/>
      <c r="N292" s="7"/>
      <c r="O292" s="30"/>
      <c r="P292" s="19">
        <f>EOMONTH(D292,(12*60))</f>
        <v>51074</v>
      </c>
      <c r="Q292" s="8" t="s">
        <v>29</v>
      </c>
      <c r="R292" s="8">
        <v>9862144469</v>
      </c>
      <c r="S292" s="1">
        <f ca="1">DATEDIF(D292,TODAY(),"Y")</f>
        <v>44</v>
      </c>
    </row>
    <row r="293" spans="2:19">
      <c r="B293" s="5">
        <v>2</v>
      </c>
      <c r="C293" s="2" t="s">
        <v>165</v>
      </c>
      <c r="D293" s="19">
        <v>24300</v>
      </c>
      <c r="E293" s="19">
        <v>33199</v>
      </c>
      <c r="F293" s="5" t="s">
        <v>20</v>
      </c>
      <c r="G293" s="26">
        <v>42794</v>
      </c>
      <c r="H293" s="5" t="s">
        <v>167</v>
      </c>
      <c r="I293" s="26"/>
      <c r="J293" s="5"/>
      <c r="K293" s="26"/>
      <c r="L293" s="5"/>
      <c r="M293" s="26"/>
      <c r="N293" s="5"/>
      <c r="O293" s="35"/>
      <c r="P293" s="19">
        <f>EOMONTH(D293,(12*60))</f>
        <v>46234</v>
      </c>
      <c r="Q293" s="87" t="s">
        <v>94</v>
      </c>
      <c r="R293" s="2">
        <v>9436157543</v>
      </c>
      <c r="S293" s="1">
        <f ca="1">DATEDIF(D293,TODAY(),"Y")</f>
        <v>57</v>
      </c>
    </row>
    <row r="294" spans="2:19">
      <c r="B294" s="5">
        <v>3</v>
      </c>
      <c r="C294" s="2" t="s">
        <v>650</v>
      </c>
      <c r="D294" s="19">
        <v>24900</v>
      </c>
      <c r="E294" s="19">
        <v>32493</v>
      </c>
      <c r="F294" s="5" t="s">
        <v>17</v>
      </c>
      <c r="G294" s="26">
        <v>37480</v>
      </c>
      <c r="H294" s="5" t="s">
        <v>20</v>
      </c>
      <c r="I294" s="26">
        <v>44246</v>
      </c>
      <c r="J294" s="5" t="s">
        <v>167</v>
      </c>
      <c r="K294" s="26"/>
      <c r="L294" s="5"/>
      <c r="M294" s="26"/>
      <c r="N294" s="5"/>
      <c r="O294" s="35"/>
      <c r="P294" s="19">
        <f>EOMONTH(D294,(12*60))</f>
        <v>46843</v>
      </c>
      <c r="Q294" s="87" t="s">
        <v>52</v>
      </c>
      <c r="R294" s="2">
        <v>9436145287</v>
      </c>
      <c r="S294" s="1">
        <f ca="1">DATEDIF(D294,TODAY(),"Y")</f>
        <v>56</v>
      </c>
    </row>
    <row r="295" spans="2:19">
      <c r="B295" s="7">
        <v>4</v>
      </c>
      <c r="C295" s="2" t="s">
        <v>166</v>
      </c>
      <c r="D295" s="19">
        <v>24008</v>
      </c>
      <c r="E295" s="19">
        <v>32485</v>
      </c>
      <c r="F295" s="5" t="s">
        <v>17</v>
      </c>
      <c r="G295" s="26">
        <v>40319</v>
      </c>
      <c r="H295" s="5" t="s">
        <v>20</v>
      </c>
      <c r="I295" s="26">
        <v>45070</v>
      </c>
      <c r="J295" s="5" t="s">
        <v>167</v>
      </c>
      <c r="K295" s="26"/>
      <c r="L295" s="5"/>
      <c r="M295" s="26"/>
      <c r="N295" s="5"/>
      <c r="O295" s="35"/>
      <c r="P295" s="19">
        <f>EOMONTH(D295,(12*60))</f>
        <v>45930</v>
      </c>
      <c r="Q295" s="87" t="s">
        <v>29</v>
      </c>
      <c r="R295" s="2">
        <v>9436156787</v>
      </c>
      <c r="S295" s="1">
        <f ca="1">DATEDIF(D295,TODAY(),"Y")</f>
        <v>58</v>
      </c>
    </row>
    <row r="296" spans="2:19">
      <c r="B296" s="5">
        <v>5</v>
      </c>
      <c r="C296" s="2" t="s">
        <v>649</v>
      </c>
      <c r="D296" s="19">
        <v>29621</v>
      </c>
      <c r="E296" s="19">
        <v>40028</v>
      </c>
      <c r="F296" s="5" t="s">
        <v>17</v>
      </c>
      <c r="G296" s="26">
        <v>43812</v>
      </c>
      <c r="H296" s="5" t="s">
        <v>20</v>
      </c>
      <c r="I296" s="26">
        <v>45162</v>
      </c>
      <c r="J296" s="5" t="s">
        <v>167</v>
      </c>
      <c r="K296" s="26"/>
      <c r="L296" s="5"/>
      <c r="M296" s="26"/>
      <c r="N296" s="5"/>
      <c r="O296" s="35"/>
      <c r="P296" s="19">
        <f>EOMONTH(D296,(12*60))</f>
        <v>51560</v>
      </c>
      <c r="Q296" s="87" t="s">
        <v>29</v>
      </c>
      <c r="R296" s="2">
        <v>9862365843</v>
      </c>
      <c r="S296" s="1">
        <f ca="1">DATEDIF(D296,TODAY(),"Y")</f>
        <v>43</v>
      </c>
    </row>
    <row r="297" spans="2:19">
      <c r="B297" s="5">
        <v>6</v>
      </c>
      <c r="C297" s="2"/>
      <c r="D297" s="19"/>
      <c r="E297" s="19"/>
      <c r="F297" s="5"/>
      <c r="G297" s="26"/>
      <c r="H297" s="5"/>
      <c r="I297" s="26"/>
      <c r="J297" s="5"/>
      <c r="K297" s="26"/>
      <c r="L297" s="5"/>
      <c r="M297" s="26"/>
      <c r="N297" s="5"/>
      <c r="O297" s="35"/>
      <c r="P297" s="19"/>
      <c r="Q297" s="87"/>
      <c r="R297" s="2"/>
    </row>
    <row r="298" spans="2:19">
      <c r="B298" s="7">
        <v>7</v>
      </c>
      <c r="C298" s="2"/>
      <c r="D298" s="19"/>
      <c r="E298" s="19"/>
      <c r="F298" s="5"/>
      <c r="G298" s="26"/>
      <c r="H298" s="5"/>
      <c r="I298" s="26"/>
      <c r="J298" s="5"/>
      <c r="K298" s="26"/>
      <c r="L298" s="5"/>
      <c r="M298" s="26"/>
      <c r="N298" s="5"/>
      <c r="O298" s="35"/>
      <c r="P298" s="19"/>
      <c r="Q298" s="87"/>
      <c r="R298" s="2"/>
    </row>
    <row r="299" spans="2:19">
      <c r="B299" s="5">
        <v>8</v>
      </c>
      <c r="C299" s="2"/>
      <c r="D299" s="19"/>
      <c r="E299" s="19"/>
      <c r="F299" s="5"/>
      <c r="G299" s="26"/>
      <c r="H299" s="5"/>
      <c r="I299" s="26"/>
      <c r="J299" s="5"/>
      <c r="K299" s="26"/>
      <c r="L299" s="5"/>
      <c r="M299" s="26"/>
      <c r="N299" s="5"/>
      <c r="O299" s="35"/>
      <c r="P299" s="19"/>
      <c r="Q299" s="87"/>
      <c r="R299" s="2"/>
    </row>
    <row r="300" spans="2:19">
      <c r="B300" s="5">
        <v>9</v>
      </c>
      <c r="C300" s="2"/>
      <c r="D300" s="19"/>
      <c r="E300" s="19"/>
      <c r="F300" s="5"/>
      <c r="G300" s="26"/>
      <c r="H300" s="5"/>
      <c r="I300" s="26"/>
      <c r="J300" s="5"/>
      <c r="K300" s="26"/>
      <c r="L300" s="5"/>
      <c r="M300" s="26"/>
      <c r="N300" s="5"/>
      <c r="O300" s="35"/>
      <c r="P300" s="19"/>
      <c r="Q300" s="87"/>
      <c r="R300" s="2"/>
    </row>
    <row r="302" spans="2:19">
      <c r="B302" s="95" t="s">
        <v>168</v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9" ht="76.5">
      <c r="B303" s="3" t="s">
        <v>10</v>
      </c>
      <c r="C303" s="3" t="s">
        <v>0</v>
      </c>
      <c r="D303" s="32" t="s">
        <v>44</v>
      </c>
      <c r="E303" s="32" t="s">
        <v>2</v>
      </c>
      <c r="F303" s="3" t="s">
        <v>15</v>
      </c>
      <c r="G303" s="39" t="s">
        <v>3</v>
      </c>
      <c r="H303" s="3" t="s">
        <v>4</v>
      </c>
      <c r="I303" s="39" t="s">
        <v>5</v>
      </c>
      <c r="J303" s="3" t="s">
        <v>23</v>
      </c>
      <c r="K303" s="39" t="s">
        <v>24</v>
      </c>
      <c r="L303" s="3" t="s">
        <v>4</v>
      </c>
      <c r="M303" s="39" t="s">
        <v>6</v>
      </c>
      <c r="N303" s="3" t="s">
        <v>7</v>
      </c>
      <c r="O303" s="23" t="s">
        <v>8</v>
      </c>
      <c r="P303" s="32" t="s">
        <v>9</v>
      </c>
      <c r="Q303" s="3" t="s">
        <v>28</v>
      </c>
      <c r="R303" s="3" t="s">
        <v>1</v>
      </c>
    </row>
    <row r="304" spans="2:19" ht="15" thickBot="1">
      <c r="B304" s="14">
        <v>1</v>
      </c>
      <c r="C304" s="28">
        <v>2</v>
      </c>
      <c r="D304" s="31">
        <v>3</v>
      </c>
      <c r="E304" s="31">
        <v>4</v>
      </c>
      <c r="F304" s="14">
        <v>5</v>
      </c>
      <c r="G304" s="14">
        <v>6</v>
      </c>
      <c r="H304" s="14">
        <v>7</v>
      </c>
      <c r="I304" s="14">
        <v>8</v>
      </c>
      <c r="J304" s="14">
        <v>9</v>
      </c>
      <c r="K304" s="14">
        <v>10</v>
      </c>
      <c r="L304" s="14">
        <v>11</v>
      </c>
      <c r="M304" s="14">
        <v>12</v>
      </c>
      <c r="N304" s="14">
        <v>13</v>
      </c>
      <c r="O304" s="14">
        <v>14</v>
      </c>
      <c r="P304" s="31">
        <v>15</v>
      </c>
      <c r="Q304" s="14">
        <v>16</v>
      </c>
      <c r="R304" s="14">
        <v>17</v>
      </c>
    </row>
    <row r="305" spans="2:19" ht="15" thickBot="1">
      <c r="B305" s="7">
        <v>1</v>
      </c>
      <c r="C305" s="52" t="s">
        <v>169</v>
      </c>
      <c r="D305" s="19">
        <v>27532</v>
      </c>
      <c r="E305" s="19">
        <v>39218</v>
      </c>
      <c r="F305" s="7" t="s">
        <v>170</v>
      </c>
      <c r="G305" s="19"/>
      <c r="H305" s="7"/>
      <c r="I305" s="19"/>
      <c r="J305" s="7"/>
      <c r="K305" s="19"/>
      <c r="L305" s="7"/>
      <c r="M305" s="19"/>
      <c r="N305" s="7"/>
      <c r="O305" s="30"/>
      <c r="P305" s="19">
        <f>EOMONTH(D305,(12*60))</f>
        <v>49460</v>
      </c>
      <c r="Q305" s="8" t="s">
        <v>29</v>
      </c>
      <c r="R305" s="71">
        <v>9612659357</v>
      </c>
      <c r="S305" s="1">
        <f ca="1">DATEDIF(D305,TODAY(),"Y")</f>
        <v>49</v>
      </c>
    </row>
    <row r="307" spans="2:19">
      <c r="B307" s="95" t="s">
        <v>171</v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9" ht="76.5">
      <c r="B308" s="3" t="s">
        <v>10</v>
      </c>
      <c r="C308" s="3" t="s">
        <v>0</v>
      </c>
      <c r="D308" s="32" t="s">
        <v>44</v>
      </c>
      <c r="E308" s="32" t="s">
        <v>2</v>
      </c>
      <c r="F308" s="3" t="s">
        <v>15</v>
      </c>
      <c r="G308" s="39" t="s">
        <v>3</v>
      </c>
      <c r="H308" s="3" t="s">
        <v>4</v>
      </c>
      <c r="I308" s="39" t="s">
        <v>5</v>
      </c>
      <c r="J308" s="3" t="s">
        <v>23</v>
      </c>
      <c r="K308" s="39" t="s">
        <v>24</v>
      </c>
      <c r="L308" s="3" t="s">
        <v>4</v>
      </c>
      <c r="M308" s="39" t="s">
        <v>6</v>
      </c>
      <c r="N308" s="3" t="s">
        <v>7</v>
      </c>
      <c r="O308" s="23" t="s">
        <v>8</v>
      </c>
      <c r="P308" s="32" t="s">
        <v>9</v>
      </c>
      <c r="Q308" s="3" t="s">
        <v>28</v>
      </c>
      <c r="R308" s="3" t="s">
        <v>1</v>
      </c>
    </row>
    <row r="309" spans="2:19" ht="15" thickBot="1">
      <c r="B309" s="14">
        <v>1</v>
      </c>
      <c r="C309" s="28">
        <v>2</v>
      </c>
      <c r="D309" s="31">
        <v>3</v>
      </c>
      <c r="E309" s="31">
        <v>4</v>
      </c>
      <c r="F309" s="14">
        <v>5</v>
      </c>
      <c r="G309" s="14">
        <v>6</v>
      </c>
      <c r="H309" s="14">
        <v>7</v>
      </c>
      <c r="I309" s="14">
        <v>8</v>
      </c>
      <c r="J309" s="14">
        <v>9</v>
      </c>
      <c r="K309" s="14">
        <v>10</v>
      </c>
      <c r="L309" s="14">
        <v>11</v>
      </c>
      <c r="M309" s="14">
        <v>12</v>
      </c>
      <c r="N309" s="14">
        <v>13</v>
      </c>
      <c r="O309" s="14">
        <v>14</v>
      </c>
      <c r="P309" s="31">
        <v>15</v>
      </c>
      <c r="Q309" s="14">
        <v>16</v>
      </c>
      <c r="R309" s="14">
        <v>17</v>
      </c>
    </row>
    <row r="310" spans="2:19" ht="15" thickBot="1">
      <c r="B310" s="7">
        <v>1</v>
      </c>
      <c r="C310" s="52" t="s">
        <v>172</v>
      </c>
      <c r="D310" s="19">
        <v>24657</v>
      </c>
      <c r="E310" s="19">
        <v>33403</v>
      </c>
      <c r="F310" s="7" t="s">
        <v>174</v>
      </c>
      <c r="G310" s="19">
        <v>42614</v>
      </c>
      <c r="H310" s="7" t="s">
        <v>173</v>
      </c>
      <c r="I310" s="19"/>
      <c r="J310" s="7"/>
      <c r="K310" s="19"/>
      <c r="L310" s="7"/>
      <c r="M310" s="19"/>
      <c r="N310" s="7"/>
      <c r="O310" s="30"/>
      <c r="P310" s="19">
        <f>EOMONTH(D310,(12*60))</f>
        <v>46599</v>
      </c>
      <c r="Q310" s="8" t="s">
        <v>29</v>
      </c>
      <c r="R310" s="71">
        <v>9436154540</v>
      </c>
      <c r="S310" s="1">
        <f ca="1">DATEDIF(D310,TODAY(),"Y")</f>
        <v>57</v>
      </c>
    </row>
    <row r="311" spans="2:19">
      <c r="B311" s="95" t="s">
        <v>175</v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9" ht="15" thickBot="1">
      <c r="B312" s="14">
        <v>1</v>
      </c>
      <c r="C312" s="28">
        <v>2</v>
      </c>
      <c r="D312" s="31">
        <v>3</v>
      </c>
      <c r="E312" s="31">
        <v>4</v>
      </c>
      <c r="F312" s="14">
        <v>5</v>
      </c>
      <c r="G312" s="14">
        <v>6</v>
      </c>
      <c r="H312" s="14">
        <v>7</v>
      </c>
      <c r="I312" s="14">
        <v>8</v>
      </c>
      <c r="J312" s="14">
        <v>9</v>
      </c>
      <c r="K312" s="14">
        <v>10</v>
      </c>
      <c r="L312" s="14">
        <v>11</v>
      </c>
      <c r="M312" s="14">
        <v>12</v>
      </c>
      <c r="N312" s="14">
        <v>13</v>
      </c>
      <c r="O312" s="14">
        <v>14</v>
      </c>
      <c r="P312" s="31">
        <v>15</v>
      </c>
      <c r="Q312" s="14">
        <v>16</v>
      </c>
      <c r="R312" s="14">
        <v>17</v>
      </c>
    </row>
    <row r="313" spans="2:19" ht="15" thickBot="1">
      <c r="B313" s="7">
        <v>1</v>
      </c>
      <c r="C313" s="52"/>
      <c r="D313" s="19"/>
      <c r="E313" s="19"/>
      <c r="F313" s="7"/>
      <c r="G313" s="19"/>
      <c r="H313" s="7"/>
      <c r="I313" s="19"/>
      <c r="J313" s="7"/>
      <c r="K313" s="19"/>
      <c r="L313" s="7"/>
      <c r="M313" s="19"/>
      <c r="N313" s="7"/>
      <c r="O313" s="30"/>
      <c r="P313" s="19"/>
      <c r="Q313" s="8"/>
      <c r="R313" s="71"/>
    </row>
    <row r="314" spans="2:19">
      <c r="B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9">
      <c r="B315" s="95" t="s">
        <v>176</v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9" ht="76.5">
      <c r="B316" s="3" t="s">
        <v>10</v>
      </c>
      <c r="C316" s="3" t="s">
        <v>0</v>
      </c>
      <c r="D316" s="32" t="s">
        <v>44</v>
      </c>
      <c r="E316" s="32" t="s">
        <v>2</v>
      </c>
      <c r="F316" s="3" t="s">
        <v>15</v>
      </c>
      <c r="G316" s="39" t="s">
        <v>3</v>
      </c>
      <c r="H316" s="3" t="s">
        <v>4</v>
      </c>
      <c r="I316" s="39" t="s">
        <v>5</v>
      </c>
      <c r="J316" s="3" t="s">
        <v>23</v>
      </c>
      <c r="K316" s="39" t="s">
        <v>24</v>
      </c>
      <c r="L316" s="3" t="s">
        <v>4</v>
      </c>
      <c r="M316" s="39" t="s">
        <v>6</v>
      </c>
      <c r="N316" s="3" t="s">
        <v>7</v>
      </c>
      <c r="O316" s="23" t="s">
        <v>8</v>
      </c>
      <c r="P316" s="32" t="s">
        <v>9</v>
      </c>
      <c r="Q316" s="3" t="s">
        <v>28</v>
      </c>
      <c r="R316" s="3" t="s">
        <v>1</v>
      </c>
    </row>
    <row r="317" spans="2:19" ht="15" thickBot="1">
      <c r="B317" s="14">
        <v>1</v>
      </c>
      <c r="C317" s="28">
        <v>2</v>
      </c>
      <c r="D317" s="31">
        <v>3</v>
      </c>
      <c r="E317" s="31">
        <v>4</v>
      </c>
      <c r="F317" s="28">
        <v>5</v>
      </c>
      <c r="G317" s="14">
        <v>6</v>
      </c>
      <c r="H317" s="14">
        <v>7</v>
      </c>
      <c r="I317" s="14">
        <v>8</v>
      </c>
      <c r="J317" s="14">
        <v>9</v>
      </c>
      <c r="K317" s="14">
        <v>10</v>
      </c>
      <c r="L317" s="14">
        <v>11</v>
      </c>
      <c r="M317" s="14">
        <v>12</v>
      </c>
      <c r="N317" s="14">
        <v>13</v>
      </c>
      <c r="O317" s="14">
        <v>14</v>
      </c>
      <c r="P317" s="31">
        <v>15</v>
      </c>
      <c r="Q317" s="14">
        <v>16</v>
      </c>
      <c r="R317" s="14">
        <v>17</v>
      </c>
    </row>
    <row r="318" spans="2:19" ht="15" thickBot="1">
      <c r="B318" s="64">
        <v>1</v>
      </c>
      <c r="C318" s="65" t="s">
        <v>177</v>
      </c>
      <c r="D318" s="66">
        <v>26790</v>
      </c>
      <c r="E318" s="67">
        <v>41487</v>
      </c>
      <c r="F318" s="70" t="s">
        <v>20</v>
      </c>
      <c r="G318" s="66"/>
      <c r="H318" s="10"/>
      <c r="I318" s="20"/>
      <c r="J318" s="10"/>
      <c r="K318" s="20"/>
      <c r="L318" s="10"/>
      <c r="M318" s="20"/>
      <c r="N318" s="10"/>
      <c r="O318" s="22"/>
      <c r="P318" s="19">
        <f>EOMONTH(D318,(12*60))</f>
        <v>48730</v>
      </c>
      <c r="Q318" s="11" t="s">
        <v>94</v>
      </c>
      <c r="R318" s="71">
        <v>8974003648</v>
      </c>
      <c r="S318" s="1">
        <f t="shared" ref="S318:S377" ca="1" si="11">DATEDIF(D318,TODAY(),"Y")</f>
        <v>51</v>
      </c>
    </row>
    <row r="319" spans="2:19" ht="15" thickBot="1">
      <c r="B319" s="5">
        <v>2</v>
      </c>
      <c r="C319" s="63" t="s">
        <v>178</v>
      </c>
      <c r="D319" s="19">
        <v>23509</v>
      </c>
      <c r="E319" s="68">
        <v>32485</v>
      </c>
      <c r="F319" s="70" t="s">
        <v>17</v>
      </c>
      <c r="G319" s="50">
        <v>42501</v>
      </c>
      <c r="H319" s="70" t="s">
        <v>20</v>
      </c>
      <c r="I319" s="26"/>
      <c r="J319" s="5"/>
      <c r="K319" s="26"/>
      <c r="L319" s="5"/>
      <c r="M319" s="26"/>
      <c r="N319" s="5"/>
      <c r="O319" s="35"/>
      <c r="P319" s="19">
        <f>EOMONTH(D319,(12*60))</f>
        <v>45443</v>
      </c>
      <c r="Q319" s="87" t="s">
        <v>52</v>
      </c>
      <c r="R319" s="72">
        <v>9436197523</v>
      </c>
      <c r="S319" s="1">
        <f t="shared" ca="1" si="11"/>
        <v>60</v>
      </c>
    </row>
    <row r="320" spans="2:19" ht="15" thickBot="1">
      <c r="B320" s="5">
        <v>3</v>
      </c>
      <c r="C320" s="63" t="s">
        <v>179</v>
      </c>
      <c r="D320" s="19">
        <v>24091</v>
      </c>
      <c r="E320" s="68">
        <v>32485</v>
      </c>
      <c r="F320" s="70" t="s">
        <v>17</v>
      </c>
      <c r="G320" s="50">
        <v>45033</v>
      </c>
      <c r="H320" s="70" t="s">
        <v>20</v>
      </c>
      <c r="I320" s="26"/>
      <c r="J320" s="5"/>
      <c r="K320" s="26"/>
      <c r="L320" s="5"/>
      <c r="M320" s="26"/>
      <c r="N320" s="5"/>
      <c r="O320" s="35"/>
      <c r="P320" s="19">
        <f>EOMONTH(D320,(12*60))</f>
        <v>46022</v>
      </c>
      <c r="Q320" s="87" t="s">
        <v>52</v>
      </c>
      <c r="R320" s="72">
        <v>8974743595</v>
      </c>
      <c r="S320" s="1">
        <f t="shared" ca="1" si="11"/>
        <v>58</v>
      </c>
    </row>
    <row r="321" spans="2:19" ht="15" thickBot="1">
      <c r="B321" s="5">
        <v>4</v>
      </c>
      <c r="C321" s="63" t="s">
        <v>180</v>
      </c>
      <c r="D321" s="19">
        <v>23747</v>
      </c>
      <c r="E321" s="68">
        <v>33268</v>
      </c>
      <c r="F321" s="70" t="s">
        <v>17</v>
      </c>
      <c r="G321" s="50">
        <v>45033</v>
      </c>
      <c r="H321" s="70" t="s">
        <v>20</v>
      </c>
      <c r="I321" s="26"/>
      <c r="J321" s="5"/>
      <c r="K321" s="26"/>
      <c r="L321" s="5"/>
      <c r="M321" s="26"/>
      <c r="N321" s="5"/>
      <c r="O321" s="35"/>
      <c r="P321" s="19">
        <f>EOMONTH(D321,(12*60))</f>
        <v>45688</v>
      </c>
      <c r="Q321" s="87" t="s">
        <v>29</v>
      </c>
      <c r="R321" s="72">
        <v>9862309886</v>
      </c>
      <c r="S321" s="1">
        <f t="shared" ca="1" si="11"/>
        <v>59</v>
      </c>
    </row>
    <row r="322" spans="2:19">
      <c r="B322" s="41"/>
      <c r="C322" s="74"/>
      <c r="D322" s="44"/>
      <c r="E322" s="44"/>
      <c r="F322" s="75"/>
      <c r="G322" s="43"/>
      <c r="H322" s="75"/>
      <c r="I322" s="43"/>
      <c r="J322" s="41"/>
      <c r="K322" s="43"/>
      <c r="L322" s="41"/>
      <c r="M322" s="43"/>
      <c r="N322" s="41"/>
      <c r="O322" s="45"/>
      <c r="P322" s="44"/>
      <c r="Q322" s="88"/>
      <c r="R322" s="73"/>
    </row>
    <row r="323" spans="2:19">
      <c r="B323" s="95" t="s">
        <v>181</v>
      </c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9" ht="76.5">
      <c r="B324" s="3" t="s">
        <v>10</v>
      </c>
      <c r="C324" s="3" t="s">
        <v>0</v>
      </c>
      <c r="D324" s="32" t="s">
        <v>44</v>
      </c>
      <c r="E324" s="32" t="s">
        <v>2</v>
      </c>
      <c r="F324" s="3" t="s">
        <v>15</v>
      </c>
      <c r="G324" s="39" t="s">
        <v>3</v>
      </c>
      <c r="H324" s="3" t="s">
        <v>4</v>
      </c>
      <c r="I324" s="39" t="s">
        <v>5</v>
      </c>
      <c r="J324" s="3" t="s">
        <v>23</v>
      </c>
      <c r="K324" s="39" t="s">
        <v>24</v>
      </c>
      <c r="L324" s="3" t="s">
        <v>4</v>
      </c>
      <c r="M324" s="39" t="s">
        <v>6</v>
      </c>
      <c r="N324" s="3" t="s">
        <v>7</v>
      </c>
      <c r="O324" s="23" t="s">
        <v>8</v>
      </c>
      <c r="P324" s="32" t="s">
        <v>9</v>
      </c>
      <c r="Q324" s="3" t="s">
        <v>28</v>
      </c>
      <c r="R324" s="3" t="s">
        <v>1</v>
      </c>
    </row>
    <row r="325" spans="2:19">
      <c r="B325" s="28">
        <v>1</v>
      </c>
      <c r="C325" s="28">
        <v>2</v>
      </c>
      <c r="D325" s="37">
        <v>3</v>
      </c>
      <c r="E325" s="37">
        <v>4</v>
      </c>
      <c r="F325" s="28">
        <v>5</v>
      </c>
      <c r="G325" s="28">
        <v>6</v>
      </c>
      <c r="H325" s="28">
        <v>7</v>
      </c>
      <c r="I325" s="28">
        <v>8</v>
      </c>
      <c r="J325" s="28">
        <v>9</v>
      </c>
      <c r="K325" s="28">
        <v>10</v>
      </c>
      <c r="L325" s="28">
        <v>11</v>
      </c>
      <c r="M325" s="28">
        <v>12</v>
      </c>
      <c r="N325" s="28">
        <v>13</v>
      </c>
      <c r="O325" s="28">
        <v>14</v>
      </c>
      <c r="P325" s="37">
        <v>15</v>
      </c>
      <c r="Q325" s="28">
        <v>16</v>
      </c>
      <c r="R325" s="28">
        <v>17</v>
      </c>
    </row>
    <row r="326" spans="2:19" ht="15">
      <c r="B326" s="47">
        <v>1</v>
      </c>
      <c r="C326" s="63" t="s">
        <v>182</v>
      </c>
      <c r="D326" s="49">
        <v>24157</v>
      </c>
      <c r="E326" s="68">
        <v>33268</v>
      </c>
      <c r="F326" s="70" t="s">
        <v>17</v>
      </c>
      <c r="G326" s="49"/>
      <c r="H326" s="7"/>
      <c r="I326" s="19"/>
      <c r="J326" s="7"/>
      <c r="K326" s="19"/>
      <c r="L326" s="7"/>
      <c r="M326" s="19"/>
      <c r="N326" s="7"/>
      <c r="O326" s="30"/>
      <c r="P326" s="19">
        <f>EOMONTH(D326,(12*60))</f>
        <v>46081</v>
      </c>
      <c r="Q326" s="77" t="s">
        <v>66</v>
      </c>
      <c r="R326" s="78">
        <v>9436958958</v>
      </c>
      <c r="S326" s="1">
        <f t="shared" ca="1" si="11"/>
        <v>58</v>
      </c>
    </row>
    <row r="327" spans="2:19" ht="15">
      <c r="B327" s="48">
        <v>2</v>
      </c>
      <c r="C327" s="63" t="s">
        <v>183</v>
      </c>
      <c r="D327" s="49">
        <v>23788</v>
      </c>
      <c r="E327" s="68">
        <v>34443</v>
      </c>
      <c r="F327" s="70" t="s">
        <v>17</v>
      </c>
      <c r="G327" s="50"/>
      <c r="H327" s="5"/>
      <c r="I327" s="26"/>
      <c r="J327" s="5"/>
      <c r="K327" s="26"/>
      <c r="L327" s="5"/>
      <c r="M327" s="26"/>
      <c r="N327" s="5"/>
      <c r="O327" s="35"/>
      <c r="P327" s="19">
        <f t="shared" ref="P327:P339" si="12">EOMONTH(D327,(12*60))</f>
        <v>45716</v>
      </c>
      <c r="Q327" s="91" t="s">
        <v>52</v>
      </c>
      <c r="R327" s="78">
        <v>9862816618</v>
      </c>
      <c r="S327" s="1">
        <f t="shared" ca="1" si="11"/>
        <v>59</v>
      </c>
    </row>
    <row r="328" spans="2:19" ht="15">
      <c r="B328" s="47">
        <v>3</v>
      </c>
      <c r="C328" s="63" t="s">
        <v>184</v>
      </c>
      <c r="D328" s="49">
        <v>24891</v>
      </c>
      <c r="E328" s="68">
        <v>34325</v>
      </c>
      <c r="F328" s="70" t="s">
        <v>195</v>
      </c>
      <c r="G328" s="50">
        <v>37760</v>
      </c>
      <c r="H328" s="5" t="s">
        <v>17</v>
      </c>
      <c r="I328" s="26"/>
      <c r="J328" s="5"/>
      <c r="K328" s="26"/>
      <c r="L328" s="5"/>
      <c r="M328" s="26"/>
      <c r="N328" s="5"/>
      <c r="O328" s="35"/>
      <c r="P328" s="19">
        <f t="shared" si="12"/>
        <v>46812</v>
      </c>
      <c r="Q328" s="91" t="s">
        <v>64</v>
      </c>
      <c r="R328" s="78">
        <v>7005528947</v>
      </c>
      <c r="S328" s="1">
        <f t="shared" ca="1" si="11"/>
        <v>56</v>
      </c>
    </row>
    <row r="329" spans="2:19" ht="15">
      <c r="B329" s="48">
        <v>4</v>
      </c>
      <c r="C329" s="63" t="s">
        <v>185</v>
      </c>
      <c r="D329" s="49">
        <v>27076</v>
      </c>
      <c r="E329" s="68">
        <v>34337</v>
      </c>
      <c r="F329" s="70" t="s">
        <v>195</v>
      </c>
      <c r="G329" s="50">
        <v>37760</v>
      </c>
      <c r="H329" s="5" t="s">
        <v>17</v>
      </c>
      <c r="I329" s="26"/>
      <c r="J329" s="5"/>
      <c r="K329" s="26"/>
      <c r="L329" s="5"/>
      <c r="M329" s="26"/>
      <c r="N329" s="5"/>
      <c r="O329" s="35"/>
      <c r="P329" s="19">
        <f t="shared" si="12"/>
        <v>49003</v>
      </c>
      <c r="Q329" s="91" t="s">
        <v>55</v>
      </c>
      <c r="R329" s="78">
        <v>9862148610</v>
      </c>
      <c r="S329" s="1">
        <f t="shared" ca="1" si="11"/>
        <v>50</v>
      </c>
    </row>
    <row r="330" spans="2:19" ht="15.75" customHeight="1">
      <c r="B330" s="47">
        <v>5</v>
      </c>
      <c r="C330" s="63" t="s">
        <v>194</v>
      </c>
      <c r="D330" s="49">
        <v>32452</v>
      </c>
      <c r="E330" s="68">
        <v>40828</v>
      </c>
      <c r="F330" s="70" t="s">
        <v>17</v>
      </c>
      <c r="G330" s="50"/>
      <c r="H330" s="5"/>
      <c r="I330" s="26"/>
      <c r="J330" s="5"/>
      <c r="K330" s="26"/>
      <c r="L330" s="5"/>
      <c r="M330" s="26"/>
      <c r="N330" s="5"/>
      <c r="O330" s="35"/>
      <c r="P330" s="19">
        <f t="shared" si="12"/>
        <v>54392</v>
      </c>
      <c r="Q330" s="91" t="s">
        <v>51</v>
      </c>
      <c r="R330" s="78">
        <v>9612310150</v>
      </c>
      <c r="S330" s="1">
        <f t="shared" ca="1" si="11"/>
        <v>35</v>
      </c>
    </row>
    <row r="331" spans="2:19" ht="15">
      <c r="B331" s="48">
        <v>6</v>
      </c>
      <c r="C331" s="63" t="s">
        <v>186</v>
      </c>
      <c r="D331" s="49">
        <v>23822</v>
      </c>
      <c r="E331" s="68">
        <v>41369</v>
      </c>
      <c r="F331" s="70" t="s">
        <v>17</v>
      </c>
      <c r="G331" s="50"/>
      <c r="H331" s="5"/>
      <c r="I331" s="26"/>
      <c r="J331" s="5"/>
      <c r="K331" s="26"/>
      <c r="L331" s="5"/>
      <c r="M331" s="26"/>
      <c r="N331" s="5"/>
      <c r="O331" s="35"/>
      <c r="P331" s="19">
        <f t="shared" si="12"/>
        <v>45747</v>
      </c>
      <c r="Q331" s="91" t="s">
        <v>97</v>
      </c>
      <c r="R331" s="78">
        <v>9612977301</v>
      </c>
      <c r="S331" s="1">
        <f t="shared" ca="1" si="11"/>
        <v>59</v>
      </c>
    </row>
    <row r="332" spans="2:19" ht="15">
      <c r="B332" s="47">
        <v>7</v>
      </c>
      <c r="C332" s="52" t="s">
        <v>196</v>
      </c>
      <c r="D332" s="49">
        <v>33071</v>
      </c>
      <c r="E332" s="68">
        <v>43672</v>
      </c>
      <c r="F332" s="70" t="s">
        <v>17</v>
      </c>
      <c r="G332" s="50"/>
      <c r="H332" s="5"/>
      <c r="I332" s="26"/>
      <c r="J332" s="5"/>
      <c r="K332" s="26"/>
      <c r="L332" s="5"/>
      <c r="M332" s="26"/>
      <c r="N332" s="5"/>
      <c r="O332" s="35"/>
      <c r="P332" s="19">
        <f t="shared" si="12"/>
        <v>55000</v>
      </c>
      <c r="Q332" s="91" t="s">
        <v>29</v>
      </c>
      <c r="R332" s="78">
        <v>9862961100</v>
      </c>
      <c r="S332" s="1">
        <f t="shared" ca="1" si="11"/>
        <v>33</v>
      </c>
    </row>
    <row r="333" spans="2:19" ht="15">
      <c r="B333" s="48">
        <v>8</v>
      </c>
      <c r="C333" s="52" t="s">
        <v>187</v>
      </c>
      <c r="D333" s="49">
        <v>24284</v>
      </c>
      <c r="E333" s="68">
        <v>44896</v>
      </c>
      <c r="F333" s="70" t="s">
        <v>17</v>
      </c>
      <c r="G333" s="50"/>
      <c r="H333" s="5"/>
      <c r="I333" s="26"/>
      <c r="J333" s="5"/>
      <c r="K333" s="26"/>
      <c r="L333" s="5"/>
      <c r="M333" s="26"/>
      <c r="N333" s="5"/>
      <c r="O333" s="35"/>
      <c r="P333" s="19">
        <f t="shared" si="12"/>
        <v>46203</v>
      </c>
      <c r="Q333" s="91" t="s">
        <v>66</v>
      </c>
      <c r="R333" s="78">
        <v>8258868440</v>
      </c>
      <c r="S333" s="1">
        <f t="shared" ca="1" si="11"/>
        <v>58</v>
      </c>
    </row>
    <row r="334" spans="2:19" ht="15">
      <c r="B334" s="47">
        <v>9</v>
      </c>
      <c r="C334" s="52" t="s">
        <v>188</v>
      </c>
      <c r="D334" s="49">
        <v>25003</v>
      </c>
      <c r="E334" s="68">
        <v>44896</v>
      </c>
      <c r="F334" s="70" t="s">
        <v>17</v>
      </c>
      <c r="G334" s="50"/>
      <c r="H334" s="5"/>
      <c r="I334" s="26"/>
      <c r="J334" s="5"/>
      <c r="K334" s="26"/>
      <c r="L334" s="5"/>
      <c r="M334" s="26"/>
      <c r="N334" s="5"/>
      <c r="O334" s="35"/>
      <c r="P334" s="19">
        <f t="shared" si="12"/>
        <v>46934</v>
      </c>
      <c r="Q334" s="91" t="s">
        <v>29</v>
      </c>
      <c r="R334" s="78">
        <v>7308202629</v>
      </c>
      <c r="S334" s="1">
        <f t="shared" ca="1" si="11"/>
        <v>56</v>
      </c>
    </row>
    <row r="335" spans="2:19" ht="15">
      <c r="B335" s="48">
        <v>10</v>
      </c>
      <c r="C335" s="52" t="s">
        <v>189</v>
      </c>
      <c r="D335" s="49">
        <v>30676</v>
      </c>
      <c r="E335" s="68">
        <v>44896</v>
      </c>
      <c r="F335" s="70" t="s">
        <v>17</v>
      </c>
      <c r="G335" s="50"/>
      <c r="H335" s="5"/>
      <c r="I335" s="26"/>
      <c r="J335" s="5"/>
      <c r="K335" s="26"/>
      <c r="L335" s="5"/>
      <c r="M335" s="26"/>
      <c r="N335" s="5"/>
      <c r="O335" s="35"/>
      <c r="P335" s="19">
        <f t="shared" si="12"/>
        <v>52596</v>
      </c>
      <c r="Q335" s="91" t="s">
        <v>29</v>
      </c>
      <c r="R335" s="78">
        <v>9774211396</v>
      </c>
      <c r="S335" s="1">
        <f t="shared" ca="1" si="11"/>
        <v>40</v>
      </c>
    </row>
    <row r="336" spans="2:19" ht="15">
      <c r="B336" s="47">
        <v>11</v>
      </c>
      <c r="C336" s="52" t="s">
        <v>190</v>
      </c>
      <c r="D336" s="49">
        <v>27339</v>
      </c>
      <c r="E336" s="68">
        <v>44896</v>
      </c>
      <c r="F336" s="70" t="s">
        <v>17</v>
      </c>
      <c r="G336" s="50"/>
      <c r="H336" s="5"/>
      <c r="I336" s="26"/>
      <c r="J336" s="5"/>
      <c r="K336" s="26"/>
      <c r="L336" s="5"/>
      <c r="M336" s="26"/>
      <c r="N336" s="5"/>
      <c r="O336" s="35"/>
      <c r="P336" s="19">
        <f t="shared" si="12"/>
        <v>49278</v>
      </c>
      <c r="Q336" s="91" t="s">
        <v>65</v>
      </c>
      <c r="R336" s="78">
        <v>9862308217</v>
      </c>
      <c r="S336" s="1">
        <f t="shared" ca="1" si="11"/>
        <v>49</v>
      </c>
    </row>
    <row r="337" spans="2:19" ht="15">
      <c r="B337" s="48">
        <v>12</v>
      </c>
      <c r="C337" s="52" t="s">
        <v>191</v>
      </c>
      <c r="D337" s="49">
        <v>31768</v>
      </c>
      <c r="E337" s="68">
        <v>45019</v>
      </c>
      <c r="F337" s="70" t="s">
        <v>17</v>
      </c>
      <c r="G337" s="50"/>
      <c r="H337" s="5"/>
      <c r="I337" s="26"/>
      <c r="J337" s="5"/>
      <c r="K337" s="26"/>
      <c r="L337" s="5"/>
      <c r="M337" s="26"/>
      <c r="N337" s="5"/>
      <c r="O337" s="35"/>
      <c r="P337" s="19">
        <f t="shared" si="12"/>
        <v>53692</v>
      </c>
      <c r="Q337" s="91" t="s">
        <v>29</v>
      </c>
      <c r="R337" s="78">
        <v>8794481487</v>
      </c>
      <c r="S337" s="1">
        <f t="shared" ca="1" si="11"/>
        <v>37</v>
      </c>
    </row>
    <row r="338" spans="2:19" ht="15">
      <c r="B338" s="47">
        <v>13</v>
      </c>
      <c r="C338" s="52" t="s">
        <v>192</v>
      </c>
      <c r="D338" s="49">
        <v>31945</v>
      </c>
      <c r="E338" s="68">
        <v>45019</v>
      </c>
      <c r="F338" s="70" t="s">
        <v>17</v>
      </c>
      <c r="G338" s="50"/>
      <c r="H338" s="5"/>
      <c r="I338" s="26"/>
      <c r="J338" s="5"/>
      <c r="K338" s="26"/>
      <c r="L338" s="5"/>
      <c r="M338" s="26"/>
      <c r="N338" s="5"/>
      <c r="O338" s="35"/>
      <c r="P338" s="19">
        <f t="shared" si="12"/>
        <v>53873</v>
      </c>
      <c r="Q338" s="91" t="s">
        <v>54</v>
      </c>
      <c r="R338" s="78">
        <v>8575516657</v>
      </c>
      <c r="S338" s="1">
        <f t="shared" ca="1" si="11"/>
        <v>37</v>
      </c>
    </row>
    <row r="339" spans="2:19" ht="15">
      <c r="B339" s="48">
        <v>14</v>
      </c>
      <c r="C339" s="52" t="s">
        <v>193</v>
      </c>
      <c r="D339" s="49">
        <v>32725</v>
      </c>
      <c r="E339" s="68">
        <v>45019</v>
      </c>
      <c r="F339" s="70" t="s">
        <v>17</v>
      </c>
      <c r="G339" s="50"/>
      <c r="H339" s="5"/>
      <c r="I339" s="26"/>
      <c r="J339" s="5"/>
      <c r="K339" s="26"/>
      <c r="L339" s="5"/>
      <c r="M339" s="26"/>
      <c r="N339" s="5"/>
      <c r="O339" s="35"/>
      <c r="P339" s="19">
        <f t="shared" si="12"/>
        <v>54666</v>
      </c>
      <c r="Q339" s="91" t="s">
        <v>96</v>
      </c>
      <c r="R339" s="78">
        <v>8974420436</v>
      </c>
      <c r="S339" s="1">
        <f t="shared" ca="1" si="11"/>
        <v>34</v>
      </c>
    </row>
    <row r="340" spans="2:19">
      <c r="B340" s="7">
        <v>15</v>
      </c>
      <c r="C340" s="51"/>
      <c r="D340" s="19"/>
      <c r="E340" s="19"/>
      <c r="F340" s="76"/>
      <c r="G340" s="26"/>
      <c r="H340" s="5"/>
      <c r="I340" s="26"/>
      <c r="J340" s="5"/>
      <c r="K340" s="26"/>
      <c r="L340" s="5"/>
      <c r="M340" s="26"/>
      <c r="N340" s="5"/>
      <c r="O340" s="35"/>
      <c r="P340" s="19"/>
      <c r="R340" s="51"/>
    </row>
    <row r="341" spans="2:19">
      <c r="B341" s="5">
        <v>16</v>
      </c>
      <c r="C341" s="2"/>
      <c r="D341" s="19"/>
      <c r="E341" s="19"/>
      <c r="F341" s="5"/>
      <c r="G341" s="26"/>
      <c r="H341" s="5"/>
      <c r="I341" s="26"/>
      <c r="J341" s="5"/>
      <c r="K341" s="26"/>
      <c r="L341" s="5"/>
      <c r="M341" s="26"/>
      <c r="N341" s="5"/>
      <c r="O341" s="35"/>
      <c r="P341" s="19"/>
      <c r="Q341" s="87"/>
      <c r="R341" s="2"/>
    </row>
    <row r="342" spans="2:19">
      <c r="B342" s="7">
        <v>17</v>
      </c>
      <c r="C342" s="2"/>
      <c r="D342" s="19"/>
      <c r="E342" s="19"/>
      <c r="F342" s="5"/>
      <c r="G342" s="26"/>
      <c r="H342" s="5"/>
      <c r="I342" s="26"/>
      <c r="J342" s="5"/>
      <c r="K342" s="26"/>
      <c r="L342" s="5"/>
      <c r="M342" s="26"/>
      <c r="N342" s="5"/>
      <c r="O342" s="35"/>
      <c r="P342" s="19"/>
      <c r="Q342" s="87"/>
      <c r="R342" s="2"/>
    </row>
    <row r="343" spans="2:19">
      <c r="B343" s="5">
        <v>18</v>
      </c>
      <c r="C343" s="2"/>
      <c r="D343" s="19"/>
      <c r="E343" s="19"/>
      <c r="F343" s="5"/>
      <c r="G343" s="26"/>
      <c r="H343" s="5"/>
      <c r="I343" s="26"/>
      <c r="J343" s="5"/>
      <c r="K343" s="26"/>
      <c r="L343" s="5"/>
      <c r="M343" s="26"/>
      <c r="N343" s="5"/>
      <c r="O343" s="35"/>
      <c r="P343" s="19"/>
      <c r="Q343" s="87"/>
      <c r="R343" s="2"/>
    </row>
    <row r="344" spans="2:19">
      <c r="B344" s="7">
        <v>19</v>
      </c>
      <c r="C344" s="2"/>
      <c r="D344" s="19"/>
      <c r="E344" s="19"/>
      <c r="F344" s="5"/>
      <c r="G344" s="26"/>
      <c r="H344" s="5"/>
      <c r="I344" s="26"/>
      <c r="J344" s="5"/>
      <c r="K344" s="26"/>
      <c r="L344" s="5"/>
      <c r="M344" s="26"/>
      <c r="N344" s="5"/>
      <c r="O344" s="35"/>
      <c r="P344" s="19"/>
      <c r="Q344" s="87"/>
      <c r="R344" s="2"/>
    </row>
    <row r="345" spans="2:19">
      <c r="B345" s="5">
        <v>20</v>
      </c>
      <c r="C345" s="2"/>
      <c r="D345" s="19"/>
      <c r="E345" s="19"/>
      <c r="F345" s="5"/>
      <c r="G345" s="26"/>
      <c r="H345" s="5"/>
      <c r="I345" s="26"/>
      <c r="J345" s="5"/>
      <c r="K345" s="26"/>
      <c r="L345" s="5"/>
      <c r="M345" s="26"/>
      <c r="N345" s="5"/>
      <c r="O345" s="35"/>
      <c r="P345" s="19"/>
      <c r="Q345" s="87"/>
      <c r="R345" s="2"/>
    </row>
    <row r="346" spans="2:19">
      <c r="B346" s="7">
        <v>21</v>
      </c>
      <c r="C346" s="2"/>
      <c r="D346" s="19"/>
      <c r="E346" s="19"/>
      <c r="F346" s="5"/>
      <c r="G346" s="26"/>
      <c r="H346" s="5"/>
      <c r="I346" s="26"/>
      <c r="J346" s="5"/>
      <c r="K346" s="26"/>
      <c r="L346" s="5"/>
      <c r="M346" s="26"/>
      <c r="N346" s="5"/>
      <c r="O346" s="35"/>
      <c r="P346" s="19"/>
      <c r="Q346" s="87"/>
      <c r="R346" s="2"/>
    </row>
    <row r="347" spans="2:19">
      <c r="I347" s="27" t="s">
        <v>201</v>
      </c>
    </row>
    <row r="348" spans="2:19">
      <c r="B348" s="95" t="s">
        <v>197</v>
      </c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9" ht="76.5">
      <c r="B349" s="3" t="s">
        <v>10</v>
      </c>
      <c r="C349" s="3" t="s">
        <v>0</v>
      </c>
      <c r="D349" s="32" t="s">
        <v>44</v>
      </c>
      <c r="E349" s="32" t="s">
        <v>2</v>
      </c>
      <c r="F349" s="3" t="s">
        <v>15</v>
      </c>
      <c r="G349" s="39" t="s">
        <v>3</v>
      </c>
      <c r="H349" s="3" t="s">
        <v>4</v>
      </c>
      <c r="I349" s="39" t="s">
        <v>5</v>
      </c>
      <c r="J349" s="3" t="s">
        <v>23</v>
      </c>
      <c r="K349" s="39" t="s">
        <v>24</v>
      </c>
      <c r="L349" s="3" t="s">
        <v>4</v>
      </c>
      <c r="M349" s="39" t="s">
        <v>6</v>
      </c>
      <c r="N349" s="3" t="s">
        <v>7</v>
      </c>
      <c r="O349" s="23" t="s">
        <v>8</v>
      </c>
      <c r="P349" s="32" t="s">
        <v>9</v>
      </c>
      <c r="Q349" s="3" t="s">
        <v>28</v>
      </c>
      <c r="R349" s="3" t="s">
        <v>1</v>
      </c>
    </row>
    <row r="350" spans="2:19">
      <c r="B350" s="28">
        <v>1</v>
      </c>
      <c r="C350" s="28">
        <v>2</v>
      </c>
      <c r="D350" s="37">
        <v>3</v>
      </c>
      <c r="E350" s="37">
        <v>4</v>
      </c>
      <c r="F350" s="28">
        <v>5</v>
      </c>
      <c r="G350" s="28">
        <v>6</v>
      </c>
      <c r="H350" s="28">
        <v>7</v>
      </c>
      <c r="I350" s="28">
        <v>8</v>
      </c>
      <c r="J350" s="28">
        <v>9</v>
      </c>
      <c r="K350" s="28">
        <v>10</v>
      </c>
      <c r="L350" s="28">
        <v>11</v>
      </c>
      <c r="M350" s="28">
        <v>12</v>
      </c>
      <c r="N350" s="28">
        <v>13</v>
      </c>
      <c r="O350" s="28">
        <v>14</v>
      </c>
      <c r="P350" s="37">
        <v>15</v>
      </c>
      <c r="Q350" s="28">
        <v>16</v>
      </c>
      <c r="R350" s="28">
        <v>17</v>
      </c>
    </row>
    <row r="351" spans="2:19" ht="15.75" customHeight="1">
      <c r="B351" s="47">
        <v>1</v>
      </c>
      <c r="C351" s="63" t="s">
        <v>198</v>
      </c>
      <c r="D351" s="49">
        <v>27581</v>
      </c>
      <c r="E351" s="68">
        <v>42902</v>
      </c>
      <c r="F351" s="70" t="s">
        <v>202</v>
      </c>
      <c r="G351" s="49">
        <v>43980</v>
      </c>
      <c r="H351" s="7" t="s">
        <v>203</v>
      </c>
      <c r="I351" s="19"/>
      <c r="J351" s="7"/>
      <c r="K351" s="19"/>
      <c r="L351" s="7"/>
      <c r="M351" s="19"/>
      <c r="N351" s="7"/>
      <c r="O351" s="30"/>
      <c r="P351" s="19">
        <f>EOMONTH(D351,(12*60))</f>
        <v>49521</v>
      </c>
      <c r="Q351" s="77" t="s">
        <v>29</v>
      </c>
      <c r="R351" s="69">
        <v>9862336516</v>
      </c>
      <c r="S351" s="1">
        <f t="shared" ca="1" si="11"/>
        <v>49</v>
      </c>
    </row>
    <row r="352" spans="2:19">
      <c r="B352" s="6">
        <v>2</v>
      </c>
      <c r="C352" s="52" t="s">
        <v>199</v>
      </c>
      <c r="D352" s="19">
        <v>28064</v>
      </c>
      <c r="E352" s="68">
        <v>43278</v>
      </c>
      <c r="F352" s="70" t="s">
        <v>202</v>
      </c>
      <c r="G352" s="50">
        <v>43980</v>
      </c>
      <c r="H352" s="7" t="s">
        <v>203</v>
      </c>
      <c r="I352" s="26"/>
      <c r="J352" s="5"/>
      <c r="K352" s="26"/>
      <c r="L352" s="5"/>
      <c r="M352" s="26"/>
      <c r="N352" s="5"/>
      <c r="O352" s="35"/>
      <c r="P352" s="19">
        <f>EOMONTH(D352,(12*60))</f>
        <v>49979</v>
      </c>
      <c r="Q352" s="77" t="s">
        <v>29</v>
      </c>
      <c r="R352" s="69">
        <v>9862962725</v>
      </c>
      <c r="S352" s="1">
        <f t="shared" ca="1" si="11"/>
        <v>47</v>
      </c>
    </row>
    <row r="353" spans="2:19" ht="15.75" customHeight="1">
      <c r="B353" s="47">
        <v>3</v>
      </c>
      <c r="C353" s="52" t="s">
        <v>200</v>
      </c>
      <c r="D353" s="19">
        <v>29648</v>
      </c>
      <c r="E353" s="68">
        <v>43670</v>
      </c>
      <c r="F353" s="70" t="s">
        <v>202</v>
      </c>
      <c r="G353" s="50"/>
      <c r="H353" s="5"/>
      <c r="I353" s="26"/>
      <c r="J353" s="5"/>
      <c r="K353" s="26"/>
      <c r="L353" s="5"/>
      <c r="M353" s="26"/>
      <c r="N353" s="5"/>
      <c r="O353" s="35"/>
      <c r="P353" s="19">
        <f>EOMONTH(D353,(12*60))</f>
        <v>51591</v>
      </c>
      <c r="Q353" s="77" t="s">
        <v>29</v>
      </c>
      <c r="R353" s="69">
        <v>9612100103</v>
      </c>
      <c r="S353" s="1">
        <f t="shared" ca="1" si="11"/>
        <v>43</v>
      </c>
    </row>
    <row r="356" spans="2:19">
      <c r="B356" s="95" t="s">
        <v>204</v>
      </c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9" ht="76.5">
      <c r="B357" s="3" t="s">
        <v>10</v>
      </c>
      <c r="C357" s="3" t="s">
        <v>0</v>
      </c>
      <c r="D357" s="32" t="s">
        <v>44</v>
      </c>
      <c r="E357" s="32" t="s">
        <v>2</v>
      </c>
      <c r="F357" s="3" t="s">
        <v>15</v>
      </c>
      <c r="G357" s="39" t="s">
        <v>3</v>
      </c>
      <c r="H357" s="3" t="s">
        <v>4</v>
      </c>
      <c r="I357" s="39" t="s">
        <v>5</v>
      </c>
      <c r="J357" s="3" t="s">
        <v>23</v>
      </c>
      <c r="K357" s="39" t="s">
        <v>24</v>
      </c>
      <c r="L357" s="3" t="s">
        <v>4</v>
      </c>
      <c r="M357" s="39" t="s">
        <v>6</v>
      </c>
      <c r="N357" s="3" t="s">
        <v>7</v>
      </c>
      <c r="O357" s="23" t="s">
        <v>8</v>
      </c>
      <c r="P357" s="32" t="s">
        <v>9</v>
      </c>
      <c r="Q357" s="3" t="s">
        <v>28</v>
      </c>
      <c r="R357" s="3" t="s">
        <v>1</v>
      </c>
    </row>
    <row r="358" spans="2:19">
      <c r="B358" s="28">
        <v>1</v>
      </c>
      <c r="C358" s="28">
        <v>2</v>
      </c>
      <c r="D358" s="37">
        <v>3</v>
      </c>
      <c r="E358" s="31">
        <v>4</v>
      </c>
      <c r="F358" s="79">
        <v>5</v>
      </c>
      <c r="G358" s="28">
        <v>6</v>
      </c>
      <c r="H358" s="28">
        <v>7</v>
      </c>
      <c r="I358" s="28">
        <v>8</v>
      </c>
      <c r="J358" s="28">
        <v>9</v>
      </c>
      <c r="K358" s="28">
        <v>10</v>
      </c>
      <c r="L358" s="28">
        <v>11</v>
      </c>
      <c r="M358" s="28">
        <v>12</v>
      </c>
      <c r="N358" s="28">
        <v>13</v>
      </c>
      <c r="O358" s="28">
        <v>14</v>
      </c>
      <c r="P358" s="37">
        <v>15</v>
      </c>
      <c r="Q358" s="28">
        <v>16</v>
      </c>
      <c r="R358" s="28">
        <v>17</v>
      </c>
    </row>
    <row r="359" spans="2:19">
      <c r="B359" s="7">
        <v>1</v>
      </c>
      <c r="C359" s="52" t="s">
        <v>205</v>
      </c>
      <c r="D359" s="19">
        <v>24071</v>
      </c>
      <c r="E359" s="19">
        <v>30142</v>
      </c>
      <c r="F359" s="70" t="s">
        <v>195</v>
      </c>
      <c r="G359" s="49"/>
      <c r="H359" s="7"/>
      <c r="I359" s="19"/>
      <c r="J359" s="7"/>
      <c r="K359" s="19"/>
      <c r="L359" s="7"/>
      <c r="M359" s="19"/>
      <c r="N359" s="7"/>
      <c r="O359" s="30"/>
      <c r="P359" s="19">
        <f>EOMONTH(D359,(12*60))</f>
        <v>45991</v>
      </c>
      <c r="Q359" s="77" t="s">
        <v>51</v>
      </c>
      <c r="R359" s="69">
        <v>8118960677</v>
      </c>
      <c r="S359" s="1">
        <f t="shared" ca="1" si="11"/>
        <v>58</v>
      </c>
    </row>
    <row r="360" spans="2:19">
      <c r="B360" s="5">
        <v>2</v>
      </c>
      <c r="C360" s="52" t="s">
        <v>206</v>
      </c>
      <c r="D360" s="19">
        <v>23767</v>
      </c>
      <c r="E360" s="19">
        <v>32229</v>
      </c>
      <c r="F360" s="70" t="s">
        <v>195</v>
      </c>
      <c r="G360" s="50"/>
      <c r="H360" s="5"/>
      <c r="I360" s="26"/>
      <c r="J360" s="5"/>
      <c r="K360" s="26"/>
      <c r="L360" s="5"/>
      <c r="M360" s="26"/>
      <c r="N360" s="5"/>
      <c r="O360" s="35"/>
      <c r="P360" s="19">
        <f t="shared" ref="P360:P388" si="13">EOMONTH(D360,(12*60))</f>
        <v>45688</v>
      </c>
      <c r="Q360" s="91" t="s">
        <v>29</v>
      </c>
      <c r="R360" s="69">
        <v>9862921064</v>
      </c>
      <c r="S360" s="1">
        <f t="shared" ca="1" si="11"/>
        <v>59</v>
      </c>
    </row>
    <row r="361" spans="2:19">
      <c r="B361" s="7">
        <v>3</v>
      </c>
      <c r="C361" s="52" t="s">
        <v>207</v>
      </c>
      <c r="D361" s="19">
        <v>25057</v>
      </c>
      <c r="E361" s="19">
        <v>32399</v>
      </c>
      <c r="F361" s="70" t="s">
        <v>195</v>
      </c>
      <c r="G361" s="50"/>
      <c r="H361" s="5"/>
      <c r="I361" s="26"/>
      <c r="J361" s="5"/>
      <c r="K361" s="26"/>
      <c r="L361" s="5"/>
      <c r="M361" s="26"/>
      <c r="N361" s="5"/>
      <c r="O361" s="35"/>
      <c r="P361" s="19">
        <f t="shared" si="13"/>
        <v>46996</v>
      </c>
      <c r="Q361" s="91" t="s">
        <v>29</v>
      </c>
      <c r="R361" s="69">
        <v>9862492604</v>
      </c>
      <c r="S361" s="1">
        <f t="shared" ca="1" si="11"/>
        <v>55</v>
      </c>
    </row>
    <row r="362" spans="2:19">
      <c r="B362" s="5">
        <v>4</v>
      </c>
      <c r="C362" s="52" t="s">
        <v>208</v>
      </c>
      <c r="D362" s="19">
        <v>26388</v>
      </c>
      <c r="E362" s="19">
        <v>34337</v>
      </c>
      <c r="F362" s="70" t="s">
        <v>195</v>
      </c>
      <c r="G362" s="50"/>
      <c r="H362" s="5"/>
      <c r="I362" s="26"/>
      <c r="J362" s="5"/>
      <c r="K362" s="26"/>
      <c r="L362" s="5"/>
      <c r="M362" s="26"/>
      <c r="N362" s="5"/>
      <c r="O362" s="35"/>
      <c r="P362" s="19">
        <f t="shared" si="13"/>
        <v>48304</v>
      </c>
      <c r="Q362" s="91" t="s">
        <v>29</v>
      </c>
      <c r="R362" s="69">
        <v>9612174753</v>
      </c>
      <c r="S362" s="1">
        <f t="shared" ca="1" si="11"/>
        <v>52</v>
      </c>
    </row>
    <row r="363" spans="2:19">
      <c r="B363" s="7">
        <v>5</v>
      </c>
      <c r="C363" s="52" t="s">
        <v>209</v>
      </c>
      <c r="D363" s="19">
        <v>24190</v>
      </c>
      <c r="E363" s="19">
        <v>34324</v>
      </c>
      <c r="F363" s="70" t="s">
        <v>195</v>
      </c>
      <c r="G363" s="50"/>
      <c r="H363" s="5"/>
      <c r="I363" s="26"/>
      <c r="J363" s="5"/>
      <c r="K363" s="26"/>
      <c r="L363" s="5"/>
      <c r="M363" s="26"/>
      <c r="N363" s="5"/>
      <c r="O363" s="35"/>
      <c r="P363" s="19">
        <f t="shared" si="13"/>
        <v>46112</v>
      </c>
      <c r="Q363" s="91" t="s">
        <v>64</v>
      </c>
      <c r="R363" s="69">
        <v>9612613055</v>
      </c>
      <c r="S363" s="1">
        <f t="shared" ca="1" si="11"/>
        <v>58</v>
      </c>
    </row>
    <row r="364" spans="2:19">
      <c r="B364" s="5">
        <v>6</v>
      </c>
      <c r="C364" s="52" t="s">
        <v>210</v>
      </c>
      <c r="D364" s="54">
        <v>24532</v>
      </c>
      <c r="E364" s="19">
        <v>35222</v>
      </c>
      <c r="F364" s="70" t="s">
        <v>195</v>
      </c>
      <c r="G364" s="50"/>
      <c r="H364" s="5"/>
      <c r="I364" s="26"/>
      <c r="J364" s="5"/>
      <c r="K364" s="26"/>
      <c r="L364" s="5"/>
      <c r="M364" s="26"/>
      <c r="N364" s="5"/>
      <c r="O364" s="35"/>
      <c r="P364" s="19">
        <v>46446</v>
      </c>
      <c r="Q364" s="91" t="s">
        <v>29</v>
      </c>
      <c r="R364" s="69">
        <v>9862531675</v>
      </c>
      <c r="S364" s="1">
        <f t="shared" ca="1" si="11"/>
        <v>57</v>
      </c>
    </row>
    <row r="365" spans="2:19">
      <c r="B365" s="7">
        <v>7</v>
      </c>
      <c r="C365" s="52" t="s">
        <v>211</v>
      </c>
      <c r="D365" s="19">
        <v>23636</v>
      </c>
      <c r="E365" s="19">
        <v>36207</v>
      </c>
      <c r="F365" s="70" t="s">
        <v>195</v>
      </c>
      <c r="G365" s="50"/>
      <c r="H365" s="5"/>
      <c r="I365" s="26"/>
      <c r="J365" s="5"/>
      <c r="K365" s="26"/>
      <c r="L365" s="5"/>
      <c r="M365" s="26"/>
      <c r="N365" s="5"/>
      <c r="O365" s="35"/>
      <c r="P365" s="19">
        <f t="shared" si="13"/>
        <v>45565</v>
      </c>
      <c r="Q365" s="91" t="s">
        <v>64</v>
      </c>
      <c r="R365" s="69">
        <v>9089604423</v>
      </c>
      <c r="S365" s="1">
        <f t="shared" ca="1" si="11"/>
        <v>59</v>
      </c>
    </row>
    <row r="366" spans="2:19">
      <c r="B366" s="5">
        <v>8</v>
      </c>
      <c r="C366" s="52" t="s">
        <v>212</v>
      </c>
      <c r="D366" s="19">
        <v>26824</v>
      </c>
      <c r="E366" s="19">
        <v>36773</v>
      </c>
      <c r="F366" s="70" t="s">
        <v>195</v>
      </c>
      <c r="G366" s="50"/>
      <c r="H366" s="5"/>
      <c r="I366" s="26"/>
      <c r="J366" s="5"/>
      <c r="K366" s="26"/>
      <c r="L366" s="5"/>
      <c r="M366" s="26"/>
      <c r="N366" s="5"/>
      <c r="O366" s="35"/>
      <c r="P366" s="19">
        <f t="shared" si="13"/>
        <v>48760</v>
      </c>
      <c r="Q366" s="91" t="s">
        <v>64</v>
      </c>
      <c r="R366" s="69">
        <v>9436304903</v>
      </c>
      <c r="S366" s="1">
        <f t="shared" ca="1" si="11"/>
        <v>51</v>
      </c>
    </row>
    <row r="367" spans="2:19">
      <c r="B367" s="7">
        <v>9</v>
      </c>
      <c r="C367" s="52" t="s">
        <v>213</v>
      </c>
      <c r="D367" s="54">
        <v>23802</v>
      </c>
      <c r="E367" s="19">
        <v>41152</v>
      </c>
      <c r="F367" s="70" t="s">
        <v>195</v>
      </c>
      <c r="G367" s="50"/>
      <c r="H367" s="5"/>
      <c r="I367" s="26"/>
      <c r="J367" s="5"/>
      <c r="K367" s="26"/>
      <c r="L367" s="5"/>
      <c r="M367" s="26"/>
      <c r="N367" s="5"/>
      <c r="O367" s="35"/>
      <c r="P367" s="19">
        <v>45716</v>
      </c>
      <c r="Q367" s="91" t="s">
        <v>64</v>
      </c>
      <c r="R367" s="69">
        <v>9862786890</v>
      </c>
      <c r="S367" s="1">
        <f t="shared" ca="1" si="11"/>
        <v>59</v>
      </c>
    </row>
    <row r="368" spans="2:19">
      <c r="B368" s="5">
        <v>10</v>
      </c>
      <c r="C368" s="52" t="s">
        <v>214</v>
      </c>
      <c r="D368" s="19">
        <v>24860</v>
      </c>
      <c r="E368" s="19">
        <v>41151</v>
      </c>
      <c r="F368" s="70" t="s">
        <v>195</v>
      </c>
      <c r="G368" s="50"/>
      <c r="H368" s="5"/>
      <c r="I368" s="26"/>
      <c r="J368" s="5"/>
      <c r="K368" s="26"/>
      <c r="L368" s="5"/>
      <c r="M368" s="26"/>
      <c r="N368" s="5"/>
      <c r="O368" s="35"/>
      <c r="P368" s="19">
        <f t="shared" si="13"/>
        <v>46783</v>
      </c>
      <c r="Q368" s="91" t="s">
        <v>52</v>
      </c>
      <c r="R368" s="69">
        <v>8730802844</v>
      </c>
      <c r="S368" s="1">
        <f t="shared" ca="1" si="11"/>
        <v>56</v>
      </c>
    </row>
    <row r="369" spans="2:19">
      <c r="B369" s="7">
        <v>11</v>
      </c>
      <c r="C369" s="52" t="s">
        <v>215</v>
      </c>
      <c r="D369" s="19">
        <v>26533</v>
      </c>
      <c r="E369" s="19">
        <v>41151</v>
      </c>
      <c r="F369" s="70" t="s">
        <v>195</v>
      </c>
      <c r="G369" s="50"/>
      <c r="H369" s="5"/>
      <c r="I369" s="26"/>
      <c r="J369" s="5"/>
      <c r="K369" s="26"/>
      <c r="L369" s="5"/>
      <c r="M369" s="26"/>
      <c r="N369" s="5"/>
      <c r="O369" s="35"/>
      <c r="P369" s="19">
        <f t="shared" si="13"/>
        <v>48457</v>
      </c>
      <c r="Q369" s="91" t="s">
        <v>64</v>
      </c>
      <c r="R369" s="69">
        <v>9862228318</v>
      </c>
      <c r="S369" s="1">
        <f t="shared" ca="1" si="11"/>
        <v>51</v>
      </c>
    </row>
    <row r="370" spans="2:19">
      <c r="B370" s="5">
        <v>12</v>
      </c>
      <c r="C370" s="52" t="s">
        <v>216</v>
      </c>
      <c r="D370" s="54">
        <v>24898</v>
      </c>
      <c r="E370" s="19">
        <v>41155</v>
      </c>
      <c r="F370" s="70" t="s">
        <v>195</v>
      </c>
      <c r="G370" s="50"/>
      <c r="H370" s="5"/>
      <c r="I370" s="26"/>
      <c r="J370" s="5"/>
      <c r="K370" s="26"/>
      <c r="L370" s="5"/>
      <c r="M370" s="26"/>
      <c r="N370" s="5"/>
      <c r="O370" s="35"/>
      <c r="P370" s="19">
        <v>46812</v>
      </c>
      <c r="Q370" s="91" t="s">
        <v>238</v>
      </c>
      <c r="R370" s="69">
        <v>9862285320</v>
      </c>
      <c r="S370" s="1">
        <f t="shared" ca="1" si="11"/>
        <v>56</v>
      </c>
    </row>
    <row r="371" spans="2:19">
      <c r="B371" s="7">
        <v>13</v>
      </c>
      <c r="C371" s="52" t="s">
        <v>217</v>
      </c>
      <c r="D371" s="19">
        <v>23630</v>
      </c>
      <c r="E371" s="19">
        <v>41155</v>
      </c>
      <c r="F371" s="70" t="s">
        <v>195</v>
      </c>
      <c r="G371" s="50"/>
      <c r="H371" s="5"/>
      <c r="I371" s="26"/>
      <c r="J371" s="5"/>
      <c r="K371" s="26"/>
      <c r="L371" s="5"/>
      <c r="M371" s="26"/>
      <c r="N371" s="5"/>
      <c r="O371" s="35"/>
      <c r="P371" s="19">
        <f t="shared" si="13"/>
        <v>45565</v>
      </c>
      <c r="Q371" s="91" t="s">
        <v>64</v>
      </c>
      <c r="R371" s="69">
        <v>9612330864</v>
      </c>
      <c r="S371" s="1">
        <f t="shared" ca="1" si="11"/>
        <v>59</v>
      </c>
    </row>
    <row r="372" spans="2:19">
      <c r="B372" s="5">
        <v>14</v>
      </c>
      <c r="C372" s="52" t="s">
        <v>218</v>
      </c>
      <c r="D372" s="54">
        <v>25750</v>
      </c>
      <c r="E372" s="19">
        <v>41152</v>
      </c>
      <c r="F372" s="70" t="s">
        <v>195</v>
      </c>
      <c r="G372" s="50"/>
      <c r="H372" s="5"/>
      <c r="I372" s="26"/>
      <c r="J372" s="5"/>
      <c r="K372" s="26"/>
      <c r="L372" s="5"/>
      <c r="M372" s="26"/>
      <c r="N372" s="5"/>
      <c r="O372" s="35"/>
      <c r="P372" s="19">
        <v>47664</v>
      </c>
      <c r="Q372" s="91" t="s">
        <v>29</v>
      </c>
      <c r="R372" s="69">
        <v>9862117173</v>
      </c>
      <c r="S372" s="1">
        <f t="shared" ca="1" si="11"/>
        <v>54</v>
      </c>
    </row>
    <row r="373" spans="2:19">
      <c r="B373" s="7">
        <v>15</v>
      </c>
      <c r="C373" s="52" t="s">
        <v>219</v>
      </c>
      <c r="D373" s="19">
        <v>26012</v>
      </c>
      <c r="E373" s="19">
        <v>41151</v>
      </c>
      <c r="F373" s="70" t="s">
        <v>195</v>
      </c>
      <c r="G373" s="50"/>
      <c r="H373" s="5"/>
      <c r="I373" s="26"/>
      <c r="J373" s="5"/>
      <c r="K373" s="26"/>
      <c r="L373" s="5"/>
      <c r="M373" s="26"/>
      <c r="N373" s="5"/>
      <c r="O373" s="35"/>
      <c r="P373" s="19">
        <f t="shared" si="13"/>
        <v>47938</v>
      </c>
      <c r="Q373" s="91" t="s">
        <v>52</v>
      </c>
      <c r="R373" s="69">
        <v>9862255017</v>
      </c>
      <c r="S373" s="1">
        <f t="shared" ca="1" si="11"/>
        <v>53</v>
      </c>
    </row>
    <row r="374" spans="2:19">
      <c r="B374" s="5">
        <v>16</v>
      </c>
      <c r="C374" s="52" t="s">
        <v>220</v>
      </c>
      <c r="D374" s="19">
        <v>23741</v>
      </c>
      <c r="E374" s="19">
        <v>41151</v>
      </c>
      <c r="F374" s="70" t="s">
        <v>195</v>
      </c>
      <c r="G374" s="50"/>
      <c r="H374" s="5"/>
      <c r="I374" s="26"/>
      <c r="J374" s="5"/>
      <c r="K374" s="26"/>
      <c r="L374" s="5"/>
      <c r="M374" s="26"/>
      <c r="N374" s="5"/>
      <c r="O374" s="35"/>
      <c r="P374" s="19">
        <f t="shared" si="13"/>
        <v>45657</v>
      </c>
      <c r="Q374" s="91" t="s">
        <v>95</v>
      </c>
      <c r="R374" s="69">
        <v>8974004427</v>
      </c>
      <c r="S374" s="1">
        <f t="shared" ca="1" si="11"/>
        <v>59</v>
      </c>
    </row>
    <row r="375" spans="2:19">
      <c r="B375" s="7">
        <v>17</v>
      </c>
      <c r="C375" s="52" t="s">
        <v>221</v>
      </c>
      <c r="D375" s="19">
        <v>25512</v>
      </c>
      <c r="E375" s="19">
        <v>41155</v>
      </c>
      <c r="F375" s="70" t="s">
        <v>195</v>
      </c>
      <c r="G375" s="50"/>
      <c r="H375" s="5"/>
      <c r="I375" s="26"/>
      <c r="J375" s="5"/>
      <c r="K375" s="26"/>
      <c r="L375" s="5"/>
      <c r="M375" s="26"/>
      <c r="N375" s="5"/>
      <c r="O375" s="35"/>
      <c r="P375" s="19">
        <f t="shared" si="13"/>
        <v>47452</v>
      </c>
      <c r="Q375" s="91" t="s">
        <v>29</v>
      </c>
      <c r="R375" s="69">
        <v>9485058354</v>
      </c>
      <c r="S375" s="1">
        <f t="shared" ca="1" si="11"/>
        <v>54</v>
      </c>
    </row>
    <row r="376" spans="2:19">
      <c r="B376" s="5">
        <v>18</v>
      </c>
      <c r="C376" s="52" t="s">
        <v>222</v>
      </c>
      <c r="D376" s="19">
        <v>24334</v>
      </c>
      <c r="E376" s="19">
        <v>41694</v>
      </c>
      <c r="F376" s="70" t="s">
        <v>195</v>
      </c>
      <c r="G376" s="50"/>
      <c r="H376" s="5"/>
      <c r="I376" s="26"/>
      <c r="J376" s="5"/>
      <c r="K376" s="26"/>
      <c r="L376" s="5"/>
      <c r="M376" s="26"/>
      <c r="N376" s="5"/>
      <c r="O376" s="35"/>
      <c r="P376" s="19">
        <f t="shared" si="13"/>
        <v>46265</v>
      </c>
      <c r="Q376" s="91" t="s">
        <v>66</v>
      </c>
      <c r="R376" s="69">
        <v>8974636789</v>
      </c>
      <c r="S376" s="1">
        <f t="shared" ca="1" si="11"/>
        <v>57</v>
      </c>
    </row>
    <row r="377" spans="2:19">
      <c r="B377" s="7">
        <v>19</v>
      </c>
      <c r="C377" s="52" t="s">
        <v>223</v>
      </c>
      <c r="D377" s="19">
        <v>25835</v>
      </c>
      <c r="E377" s="19">
        <v>41698</v>
      </c>
      <c r="F377" s="70" t="s">
        <v>195</v>
      </c>
      <c r="G377" s="50"/>
      <c r="H377" s="5"/>
      <c r="I377" s="26"/>
      <c r="J377" s="5"/>
      <c r="K377" s="26"/>
      <c r="L377" s="5"/>
      <c r="M377" s="26"/>
      <c r="N377" s="5"/>
      <c r="O377" s="35"/>
      <c r="P377" s="19">
        <f t="shared" si="13"/>
        <v>47756</v>
      </c>
      <c r="Q377" s="91" t="s">
        <v>96</v>
      </c>
      <c r="R377" s="69">
        <v>9862931472</v>
      </c>
      <c r="S377" s="1">
        <f t="shared" ca="1" si="11"/>
        <v>53</v>
      </c>
    </row>
    <row r="378" spans="2:19">
      <c r="B378" s="5">
        <v>20</v>
      </c>
      <c r="C378" s="52" t="s">
        <v>224</v>
      </c>
      <c r="D378" s="19">
        <v>33704</v>
      </c>
      <c r="E378" s="19">
        <v>41838</v>
      </c>
      <c r="F378" s="70" t="s">
        <v>195</v>
      </c>
      <c r="G378" s="50"/>
      <c r="H378" s="5"/>
      <c r="I378" s="26"/>
      <c r="J378" s="5"/>
      <c r="K378" s="26"/>
      <c r="L378" s="5"/>
      <c r="M378" s="26"/>
      <c r="N378" s="5"/>
      <c r="O378" s="35"/>
      <c r="P378" s="19">
        <f t="shared" si="13"/>
        <v>55639</v>
      </c>
      <c r="Q378" s="91" t="s">
        <v>51</v>
      </c>
      <c r="R378" s="69">
        <v>8787360552</v>
      </c>
      <c r="S378" s="1">
        <f t="shared" ref="S378:S388" ca="1" si="14">DATEDIF(D378,TODAY(),"Y")</f>
        <v>32</v>
      </c>
    </row>
    <row r="379" spans="2:19">
      <c r="B379" s="7">
        <v>21</v>
      </c>
      <c r="C379" s="52" t="s">
        <v>225</v>
      </c>
      <c r="D379" s="19">
        <v>33692</v>
      </c>
      <c r="E379" s="19">
        <v>41838</v>
      </c>
      <c r="F379" s="70" t="s">
        <v>195</v>
      </c>
      <c r="G379" s="50"/>
      <c r="H379" s="5"/>
      <c r="I379" s="26"/>
      <c r="J379" s="5"/>
      <c r="K379" s="26"/>
      <c r="L379" s="5"/>
      <c r="M379" s="26"/>
      <c r="N379" s="5"/>
      <c r="O379" s="35"/>
      <c r="P379" s="19">
        <f t="shared" si="13"/>
        <v>55609</v>
      </c>
      <c r="Q379" s="91" t="s">
        <v>66</v>
      </c>
      <c r="R379" s="69">
        <v>9612014588</v>
      </c>
      <c r="S379" s="1">
        <f t="shared" ca="1" si="14"/>
        <v>32</v>
      </c>
    </row>
    <row r="380" spans="2:19">
      <c r="B380" s="5">
        <v>22</v>
      </c>
      <c r="C380" s="52" t="s">
        <v>226</v>
      </c>
      <c r="D380" s="19">
        <v>27384</v>
      </c>
      <c r="E380" s="19">
        <v>43812</v>
      </c>
      <c r="F380" s="70" t="s">
        <v>195</v>
      </c>
      <c r="G380" s="50"/>
      <c r="H380" s="5"/>
      <c r="I380" s="26"/>
      <c r="J380" s="5"/>
      <c r="K380" s="26"/>
      <c r="L380" s="5"/>
      <c r="M380" s="26"/>
      <c r="N380" s="5"/>
      <c r="O380" s="35"/>
      <c r="P380" s="19">
        <f t="shared" si="13"/>
        <v>49309</v>
      </c>
      <c r="Q380" s="91" t="s">
        <v>55</v>
      </c>
      <c r="R380" s="69">
        <v>8729961179</v>
      </c>
      <c r="S380" s="1">
        <f t="shared" ca="1" si="14"/>
        <v>49</v>
      </c>
    </row>
    <row r="381" spans="2:19">
      <c r="B381" s="7">
        <v>23</v>
      </c>
      <c r="C381" s="52" t="s">
        <v>227</v>
      </c>
      <c r="D381" s="54">
        <v>27454</v>
      </c>
      <c r="E381" s="19">
        <v>43812</v>
      </c>
      <c r="F381" s="70" t="s">
        <v>195</v>
      </c>
      <c r="G381" s="50"/>
      <c r="H381" s="5"/>
      <c r="I381" s="26"/>
      <c r="J381" s="5"/>
      <c r="K381" s="26"/>
      <c r="L381" s="5"/>
      <c r="M381" s="26"/>
      <c r="N381" s="5"/>
      <c r="O381" s="35"/>
      <c r="P381" s="19">
        <v>49368</v>
      </c>
      <c r="Q381" s="91" t="s">
        <v>96</v>
      </c>
      <c r="R381" s="69">
        <v>8014702235</v>
      </c>
      <c r="S381" s="1">
        <f t="shared" ca="1" si="14"/>
        <v>49</v>
      </c>
    </row>
    <row r="382" spans="2:19">
      <c r="B382" s="5">
        <v>24</v>
      </c>
      <c r="C382" s="52" t="s">
        <v>228</v>
      </c>
      <c r="D382" s="19">
        <v>26980</v>
      </c>
      <c r="E382" s="19">
        <v>43812</v>
      </c>
      <c r="F382" s="70" t="s">
        <v>195</v>
      </c>
      <c r="G382" s="50"/>
      <c r="H382" s="5"/>
      <c r="I382" s="26"/>
      <c r="J382" s="5"/>
      <c r="K382" s="26"/>
      <c r="L382" s="5"/>
      <c r="M382" s="26"/>
      <c r="N382" s="5"/>
      <c r="O382" s="35"/>
      <c r="P382" s="19">
        <f t="shared" si="13"/>
        <v>48913</v>
      </c>
      <c r="Q382" s="91" t="s">
        <v>55</v>
      </c>
      <c r="R382" s="69">
        <v>7085642146</v>
      </c>
      <c r="S382" s="1">
        <f t="shared" ca="1" si="14"/>
        <v>50</v>
      </c>
    </row>
    <row r="383" spans="2:19">
      <c r="B383" s="7">
        <v>25</v>
      </c>
      <c r="C383" s="52" t="s">
        <v>229</v>
      </c>
      <c r="D383" s="49">
        <v>24291</v>
      </c>
      <c r="E383" s="19">
        <v>43812</v>
      </c>
      <c r="F383" s="70" t="s">
        <v>195</v>
      </c>
      <c r="G383" s="50"/>
      <c r="H383" s="5"/>
      <c r="I383" s="26"/>
      <c r="J383" s="5"/>
      <c r="K383" s="26"/>
      <c r="L383" s="5"/>
      <c r="M383" s="26"/>
      <c r="N383" s="5"/>
      <c r="O383" s="35"/>
      <c r="P383" s="19">
        <f t="shared" si="13"/>
        <v>46234</v>
      </c>
      <c r="Q383" s="91" t="s">
        <v>65</v>
      </c>
      <c r="R383" s="69">
        <v>9774441849</v>
      </c>
      <c r="S383" s="1">
        <f t="shared" ca="1" si="14"/>
        <v>58</v>
      </c>
    </row>
    <row r="384" spans="2:19">
      <c r="B384" s="5">
        <v>26</v>
      </c>
      <c r="C384" s="52" t="s">
        <v>230</v>
      </c>
      <c r="D384" s="49">
        <v>25465</v>
      </c>
      <c r="E384" s="19">
        <v>43812</v>
      </c>
      <c r="F384" s="70" t="s">
        <v>195</v>
      </c>
      <c r="G384" s="50"/>
      <c r="H384" s="5"/>
      <c r="I384" s="26"/>
      <c r="J384" s="5"/>
      <c r="K384" s="26"/>
      <c r="L384" s="5"/>
      <c r="M384" s="26"/>
      <c r="N384" s="5"/>
      <c r="O384" s="35"/>
      <c r="P384" s="68">
        <f t="shared" si="13"/>
        <v>47391</v>
      </c>
      <c r="Q384" s="87" t="s">
        <v>52</v>
      </c>
      <c r="R384" s="69">
        <v>9612080796</v>
      </c>
      <c r="S384" s="1">
        <f t="shared" ca="1" si="14"/>
        <v>54</v>
      </c>
    </row>
    <row r="385" spans="2:19">
      <c r="B385" s="7">
        <v>27</v>
      </c>
      <c r="C385" s="52" t="s">
        <v>231</v>
      </c>
      <c r="D385" s="49">
        <v>25065</v>
      </c>
      <c r="E385" s="19">
        <v>43812</v>
      </c>
      <c r="F385" s="70" t="s">
        <v>195</v>
      </c>
      <c r="G385" s="50"/>
      <c r="H385" s="5"/>
      <c r="I385" s="26"/>
      <c r="J385" s="5"/>
      <c r="K385" s="26"/>
      <c r="L385" s="5"/>
      <c r="M385" s="26"/>
      <c r="N385" s="5"/>
      <c r="O385" s="35"/>
      <c r="P385" s="68">
        <f t="shared" si="13"/>
        <v>46996</v>
      </c>
      <c r="Q385" s="87" t="s">
        <v>54</v>
      </c>
      <c r="R385" s="69">
        <v>8119968742</v>
      </c>
      <c r="S385" s="1">
        <f t="shared" ca="1" si="14"/>
        <v>55</v>
      </c>
    </row>
    <row r="386" spans="2:19">
      <c r="B386" s="5">
        <v>28</v>
      </c>
      <c r="C386" s="52" t="s">
        <v>232</v>
      </c>
      <c r="D386" s="49">
        <v>25159</v>
      </c>
      <c r="E386" s="19">
        <v>45019</v>
      </c>
      <c r="F386" s="70" t="s">
        <v>195</v>
      </c>
      <c r="G386" s="50"/>
      <c r="H386" s="5"/>
      <c r="I386" s="26"/>
      <c r="J386" s="5"/>
      <c r="K386" s="26"/>
      <c r="L386" s="5"/>
      <c r="M386" s="26"/>
      <c r="N386" s="5"/>
      <c r="O386" s="35"/>
      <c r="P386" s="68">
        <f t="shared" si="13"/>
        <v>47087</v>
      </c>
      <c r="Q386" s="87" t="s">
        <v>52</v>
      </c>
      <c r="R386" s="69">
        <v>9862657547</v>
      </c>
      <c r="S386" s="1">
        <f t="shared" ca="1" si="14"/>
        <v>55</v>
      </c>
    </row>
    <row r="387" spans="2:19">
      <c r="B387" s="7">
        <v>29</v>
      </c>
      <c r="C387" s="52" t="s">
        <v>233</v>
      </c>
      <c r="D387" s="49">
        <v>24294</v>
      </c>
      <c r="E387" s="19">
        <v>45019</v>
      </c>
      <c r="F387" s="70" t="s">
        <v>195</v>
      </c>
      <c r="G387" s="50"/>
      <c r="H387" s="5"/>
      <c r="I387" s="26"/>
      <c r="J387" s="5"/>
      <c r="K387" s="26"/>
      <c r="L387" s="5"/>
      <c r="M387" s="26"/>
      <c r="N387" s="5"/>
      <c r="O387" s="35"/>
      <c r="P387" s="68">
        <f t="shared" si="13"/>
        <v>46234</v>
      </c>
      <c r="Q387" s="87" t="s">
        <v>29</v>
      </c>
      <c r="R387" s="69">
        <v>9612235723</v>
      </c>
      <c r="S387" s="1">
        <f t="shared" ca="1" si="14"/>
        <v>58</v>
      </c>
    </row>
    <row r="388" spans="2:19">
      <c r="B388" s="5">
        <v>30</v>
      </c>
      <c r="C388" s="52" t="s">
        <v>234</v>
      </c>
      <c r="D388" s="49">
        <v>27849</v>
      </c>
      <c r="E388" s="19">
        <v>45019</v>
      </c>
      <c r="F388" s="70" t="s">
        <v>195</v>
      </c>
      <c r="G388" s="50"/>
      <c r="H388" s="5"/>
      <c r="I388" s="26"/>
      <c r="J388" s="5"/>
      <c r="K388" s="26"/>
      <c r="L388" s="5"/>
      <c r="M388" s="26"/>
      <c r="N388" s="5"/>
      <c r="O388" s="35"/>
      <c r="P388" s="68">
        <f t="shared" si="13"/>
        <v>49765</v>
      </c>
      <c r="Q388" s="87" t="s">
        <v>55</v>
      </c>
      <c r="R388" s="69">
        <v>8794828637</v>
      </c>
      <c r="S388" s="1">
        <f t="shared" ca="1" si="14"/>
        <v>48</v>
      </c>
    </row>
    <row r="389" spans="2:19">
      <c r="B389" s="7">
        <v>31</v>
      </c>
      <c r="C389" s="51"/>
      <c r="D389" s="19"/>
      <c r="E389" s="19"/>
      <c r="F389" s="81"/>
      <c r="G389" s="26"/>
      <c r="H389" s="5"/>
      <c r="I389" s="26"/>
      <c r="J389" s="5"/>
      <c r="K389" s="26"/>
      <c r="L389" s="5"/>
      <c r="M389" s="26"/>
      <c r="N389" s="5"/>
      <c r="O389" s="35"/>
      <c r="P389" s="68"/>
      <c r="Q389" s="87"/>
      <c r="R389" s="2"/>
    </row>
    <row r="390" spans="2:19">
      <c r="B390" s="5">
        <v>32</v>
      </c>
      <c r="C390" s="2"/>
      <c r="D390" s="19"/>
      <c r="E390" s="19"/>
      <c r="F390" s="5"/>
      <c r="G390" s="26"/>
      <c r="H390" s="5"/>
      <c r="I390" s="26"/>
      <c r="J390" s="5"/>
      <c r="K390" s="26"/>
      <c r="L390" s="5"/>
      <c r="M390" s="26"/>
      <c r="N390" s="5"/>
      <c r="O390" s="35"/>
      <c r="P390" s="19"/>
      <c r="Q390" s="87"/>
      <c r="R390" s="2"/>
    </row>
    <row r="391" spans="2:19">
      <c r="B391" s="7">
        <v>33</v>
      </c>
      <c r="C391" s="2"/>
      <c r="D391" s="19"/>
      <c r="E391" s="19"/>
      <c r="F391" s="5"/>
      <c r="G391" s="26"/>
      <c r="H391" s="5"/>
      <c r="I391" s="26"/>
      <c r="J391" s="5"/>
      <c r="K391" s="26"/>
      <c r="L391" s="5"/>
      <c r="M391" s="26"/>
      <c r="N391" s="5"/>
      <c r="O391" s="35"/>
      <c r="P391" s="19"/>
      <c r="Q391" s="87"/>
      <c r="R391" s="2"/>
    </row>
    <row r="392" spans="2:19">
      <c r="B392" s="5">
        <v>34</v>
      </c>
      <c r="C392" s="2"/>
      <c r="D392" s="19"/>
      <c r="E392" s="19"/>
      <c r="F392" s="5"/>
      <c r="G392" s="26"/>
      <c r="H392" s="5"/>
      <c r="I392" s="26"/>
      <c r="J392" s="5"/>
      <c r="K392" s="26"/>
      <c r="L392" s="5"/>
      <c r="M392" s="26"/>
      <c r="N392" s="5"/>
      <c r="O392" s="35"/>
      <c r="P392" s="19"/>
      <c r="Q392" s="87"/>
      <c r="R392" s="2"/>
    </row>
    <row r="393" spans="2:19">
      <c r="B393" s="7">
        <v>35</v>
      </c>
      <c r="C393" s="2"/>
      <c r="D393" s="19"/>
      <c r="E393" s="19"/>
      <c r="F393" s="5"/>
      <c r="G393" s="26"/>
      <c r="H393" s="5"/>
      <c r="I393" s="26"/>
      <c r="J393" s="5"/>
      <c r="K393" s="26"/>
      <c r="L393" s="5"/>
      <c r="M393" s="26"/>
      <c r="N393" s="5"/>
      <c r="O393" s="35"/>
      <c r="P393" s="19"/>
      <c r="Q393" s="87"/>
      <c r="R393" s="2"/>
    </row>
    <row r="394" spans="2:19">
      <c r="B394" s="5">
        <v>36</v>
      </c>
      <c r="C394" s="2"/>
      <c r="D394" s="19"/>
      <c r="E394" s="19"/>
      <c r="F394" s="5"/>
      <c r="G394" s="26"/>
      <c r="H394" s="5"/>
      <c r="I394" s="26"/>
      <c r="J394" s="5"/>
      <c r="K394" s="26"/>
      <c r="L394" s="5"/>
      <c r="M394" s="26"/>
      <c r="N394" s="5"/>
      <c r="O394" s="35"/>
      <c r="P394" s="19"/>
      <c r="Q394" s="87"/>
      <c r="R394" s="2"/>
    </row>
    <row r="395" spans="2:19">
      <c r="B395" s="7">
        <v>37</v>
      </c>
      <c r="C395" s="2"/>
      <c r="D395" s="19"/>
      <c r="E395" s="19"/>
      <c r="F395" s="5"/>
      <c r="G395" s="26"/>
      <c r="H395" s="5"/>
      <c r="I395" s="26"/>
      <c r="J395" s="5"/>
      <c r="K395" s="26"/>
      <c r="L395" s="5"/>
      <c r="M395" s="26"/>
      <c r="N395" s="5"/>
      <c r="O395" s="35"/>
      <c r="P395" s="19"/>
      <c r="Q395" s="87"/>
      <c r="R395" s="2"/>
    </row>
    <row r="396" spans="2:19">
      <c r="B396" s="5">
        <v>38</v>
      </c>
      <c r="C396" s="2"/>
      <c r="D396" s="19"/>
      <c r="E396" s="19"/>
      <c r="F396" s="5"/>
      <c r="G396" s="26"/>
      <c r="H396" s="5"/>
      <c r="I396" s="26"/>
      <c r="J396" s="5"/>
      <c r="K396" s="26"/>
      <c r="L396" s="5"/>
      <c r="M396" s="26"/>
      <c r="N396" s="5"/>
      <c r="O396" s="35"/>
      <c r="P396" s="19"/>
      <c r="Q396" s="87"/>
      <c r="R396" s="2"/>
    </row>
    <row r="397" spans="2:19">
      <c r="B397" s="7">
        <v>39</v>
      </c>
      <c r="C397" s="2"/>
      <c r="D397" s="19"/>
      <c r="E397" s="19"/>
      <c r="F397" s="5"/>
      <c r="G397" s="26"/>
      <c r="H397" s="5"/>
      <c r="I397" s="26"/>
      <c r="J397" s="5"/>
      <c r="K397" s="26"/>
      <c r="L397" s="5"/>
      <c r="M397" s="26"/>
      <c r="N397" s="5"/>
      <c r="O397" s="35"/>
      <c r="P397" s="19"/>
      <c r="Q397" s="87"/>
      <c r="R397" s="2"/>
    </row>
    <row r="398" spans="2:19">
      <c r="B398" s="5">
        <v>40</v>
      </c>
      <c r="C398" s="2"/>
      <c r="D398" s="19"/>
      <c r="E398" s="19"/>
      <c r="F398" s="5"/>
      <c r="G398" s="26"/>
      <c r="H398" s="5"/>
      <c r="I398" s="26"/>
      <c r="J398" s="5"/>
      <c r="K398" s="26"/>
      <c r="L398" s="5"/>
      <c r="M398" s="26"/>
      <c r="N398" s="5"/>
      <c r="O398" s="35"/>
      <c r="P398" s="19"/>
      <c r="Q398" s="87"/>
      <c r="R398" s="2"/>
    </row>
    <row r="399" spans="2:19">
      <c r="B399" s="7">
        <v>41</v>
      </c>
      <c r="C399" s="2"/>
      <c r="D399" s="19"/>
      <c r="E399" s="19"/>
      <c r="F399" s="5"/>
      <c r="G399" s="26"/>
      <c r="H399" s="5"/>
      <c r="I399" s="26"/>
      <c r="J399" s="5"/>
      <c r="K399" s="26"/>
      <c r="L399" s="5"/>
      <c r="M399" s="26"/>
      <c r="N399" s="5"/>
      <c r="O399" s="35"/>
      <c r="P399" s="19"/>
      <c r="Q399" s="87"/>
      <c r="R399" s="2"/>
    </row>
    <row r="400" spans="2:19">
      <c r="B400" s="5">
        <v>42</v>
      </c>
      <c r="C400" s="2"/>
      <c r="D400" s="19"/>
      <c r="E400" s="19"/>
      <c r="F400" s="5"/>
      <c r="G400" s="26"/>
      <c r="H400" s="5"/>
      <c r="I400" s="26"/>
      <c r="J400" s="5"/>
      <c r="K400" s="26"/>
      <c r="L400" s="5"/>
      <c r="M400" s="26"/>
      <c r="N400" s="5"/>
      <c r="O400" s="35"/>
      <c r="P400" s="19"/>
      <c r="Q400" s="87"/>
      <c r="R400" s="2"/>
    </row>
    <row r="401" spans="2:18">
      <c r="B401" s="7">
        <v>43</v>
      </c>
      <c r="C401" s="2"/>
      <c r="D401" s="19"/>
      <c r="E401" s="19"/>
      <c r="F401" s="5"/>
      <c r="G401" s="26"/>
      <c r="H401" s="5"/>
      <c r="I401" s="26"/>
      <c r="J401" s="5"/>
      <c r="K401" s="26"/>
      <c r="L401" s="5"/>
      <c r="M401" s="26"/>
      <c r="N401" s="5"/>
      <c r="O401" s="35"/>
      <c r="P401" s="19"/>
      <c r="Q401" s="87"/>
      <c r="R401" s="2"/>
    </row>
    <row r="402" spans="2:18">
      <c r="B402" s="5">
        <v>44</v>
      </c>
      <c r="C402" s="2"/>
      <c r="D402" s="19"/>
      <c r="E402" s="19"/>
      <c r="F402" s="5"/>
      <c r="G402" s="26"/>
      <c r="H402" s="5"/>
      <c r="I402" s="26"/>
      <c r="J402" s="5"/>
      <c r="K402" s="26"/>
      <c r="L402" s="5"/>
      <c r="M402" s="26"/>
      <c r="N402" s="5"/>
      <c r="O402" s="35"/>
      <c r="P402" s="19"/>
      <c r="Q402" s="87"/>
      <c r="R402" s="2"/>
    </row>
    <row r="403" spans="2:18">
      <c r="B403" s="7">
        <v>45</v>
      </c>
      <c r="C403" s="2"/>
      <c r="D403" s="19"/>
      <c r="E403" s="19"/>
      <c r="F403" s="5"/>
      <c r="G403" s="26"/>
      <c r="H403" s="5"/>
      <c r="I403" s="26"/>
      <c r="J403" s="5"/>
      <c r="K403" s="26"/>
      <c r="L403" s="5"/>
      <c r="M403" s="26"/>
      <c r="N403" s="5"/>
      <c r="O403" s="35"/>
      <c r="P403" s="19"/>
      <c r="Q403" s="87"/>
      <c r="R403" s="2"/>
    </row>
    <row r="404" spans="2:18">
      <c r="B404" s="5">
        <v>46</v>
      </c>
      <c r="C404" s="2"/>
      <c r="D404" s="19"/>
      <c r="E404" s="19"/>
      <c r="F404" s="5"/>
      <c r="G404" s="26"/>
      <c r="H404" s="5"/>
      <c r="I404" s="26"/>
      <c r="J404" s="5"/>
      <c r="K404" s="26"/>
      <c r="L404" s="5"/>
      <c r="M404" s="26"/>
      <c r="N404" s="5"/>
      <c r="O404" s="35"/>
      <c r="P404" s="19"/>
      <c r="Q404" s="87"/>
      <c r="R404" s="2"/>
    </row>
    <row r="405" spans="2:18">
      <c r="B405" s="7">
        <v>47</v>
      </c>
      <c r="C405" s="2"/>
      <c r="D405" s="19"/>
      <c r="E405" s="19"/>
      <c r="F405" s="5"/>
      <c r="G405" s="26"/>
      <c r="H405" s="5"/>
      <c r="I405" s="26"/>
      <c r="J405" s="5"/>
      <c r="K405" s="26"/>
      <c r="L405" s="5"/>
      <c r="M405" s="26"/>
      <c r="N405" s="5"/>
      <c r="O405" s="35"/>
      <c r="P405" s="19"/>
      <c r="Q405" s="87"/>
      <c r="R405" s="2"/>
    </row>
    <row r="406" spans="2:18">
      <c r="B406" s="5">
        <v>48</v>
      </c>
      <c r="C406" s="2"/>
      <c r="D406" s="19"/>
      <c r="E406" s="19"/>
      <c r="F406" s="5"/>
      <c r="G406" s="26"/>
      <c r="H406" s="5"/>
      <c r="I406" s="26"/>
      <c r="J406" s="5"/>
      <c r="K406" s="26"/>
      <c r="L406" s="5"/>
      <c r="M406" s="26"/>
      <c r="N406" s="5"/>
      <c r="O406" s="35"/>
      <c r="P406" s="19"/>
      <c r="Q406" s="87"/>
      <c r="R406" s="2"/>
    </row>
    <row r="407" spans="2:18">
      <c r="B407" s="7">
        <v>49</v>
      </c>
      <c r="C407" s="2"/>
      <c r="D407" s="19"/>
      <c r="E407" s="19"/>
      <c r="F407" s="5"/>
      <c r="G407" s="26"/>
      <c r="H407" s="5"/>
      <c r="I407" s="26"/>
      <c r="J407" s="5"/>
      <c r="K407" s="26"/>
      <c r="L407" s="5"/>
      <c r="M407" s="26"/>
      <c r="N407" s="5"/>
      <c r="O407" s="35"/>
      <c r="P407" s="19"/>
      <c r="Q407" s="87"/>
      <c r="R407" s="2"/>
    </row>
    <row r="408" spans="2:18">
      <c r="B408" s="5">
        <v>50</v>
      </c>
      <c r="C408" s="2"/>
      <c r="D408" s="19"/>
      <c r="E408" s="19"/>
      <c r="F408" s="5"/>
      <c r="G408" s="26"/>
      <c r="H408" s="5"/>
      <c r="I408" s="26"/>
      <c r="J408" s="5"/>
      <c r="K408" s="26"/>
      <c r="L408" s="5"/>
      <c r="M408" s="26"/>
      <c r="N408" s="5"/>
      <c r="O408" s="35"/>
      <c r="P408" s="19"/>
      <c r="Q408" s="87"/>
      <c r="R408" s="2"/>
    </row>
    <row r="409" spans="2:18">
      <c r="B409" s="7">
        <v>51</v>
      </c>
      <c r="C409" s="2"/>
      <c r="D409" s="19"/>
      <c r="E409" s="19"/>
      <c r="F409" s="5"/>
      <c r="G409" s="26"/>
      <c r="H409" s="5"/>
      <c r="I409" s="26"/>
      <c r="J409" s="5"/>
      <c r="K409" s="26"/>
      <c r="L409" s="5"/>
      <c r="M409" s="26"/>
      <c r="N409" s="5"/>
      <c r="O409" s="35"/>
      <c r="P409" s="19"/>
      <c r="Q409" s="87"/>
      <c r="R409" s="2"/>
    </row>
    <row r="410" spans="2:18">
      <c r="B410" s="5">
        <v>52</v>
      </c>
      <c r="C410" s="2"/>
      <c r="D410" s="19"/>
      <c r="E410" s="19"/>
      <c r="F410" s="5"/>
      <c r="G410" s="26"/>
      <c r="H410" s="5"/>
      <c r="I410" s="26"/>
      <c r="J410" s="5"/>
      <c r="K410" s="26"/>
      <c r="L410" s="5"/>
      <c r="M410" s="26"/>
      <c r="N410" s="5"/>
      <c r="O410" s="35"/>
      <c r="P410" s="19"/>
      <c r="Q410" s="87"/>
      <c r="R410" s="2"/>
    </row>
    <row r="411" spans="2:18">
      <c r="B411" s="7">
        <v>53</v>
      </c>
      <c r="C411" s="2"/>
      <c r="D411" s="19"/>
      <c r="E411" s="19"/>
      <c r="F411" s="5"/>
      <c r="G411" s="26"/>
      <c r="H411" s="5"/>
      <c r="I411" s="26"/>
      <c r="J411" s="5"/>
      <c r="K411" s="26"/>
      <c r="L411" s="5"/>
      <c r="M411" s="26"/>
      <c r="N411" s="5"/>
      <c r="O411" s="35"/>
      <c r="P411" s="19"/>
      <c r="Q411" s="87"/>
      <c r="R411" s="2"/>
    </row>
    <row r="412" spans="2:18">
      <c r="B412" s="5">
        <v>54</v>
      </c>
      <c r="C412" s="2"/>
      <c r="D412" s="19"/>
      <c r="E412" s="19"/>
      <c r="F412" s="5"/>
      <c r="G412" s="26"/>
      <c r="H412" s="5"/>
      <c r="I412" s="26"/>
      <c r="J412" s="5"/>
      <c r="K412" s="26"/>
      <c r="L412" s="5"/>
      <c r="M412" s="26"/>
      <c r="N412" s="5"/>
      <c r="O412" s="35"/>
      <c r="P412" s="19"/>
      <c r="Q412" s="87"/>
      <c r="R412" s="2"/>
    </row>
  </sheetData>
  <mergeCells count="15">
    <mergeCell ref="B289:R289"/>
    <mergeCell ref="B302:R302"/>
    <mergeCell ref="B307:R307"/>
    <mergeCell ref="B139:R139"/>
    <mergeCell ref="B213:R213"/>
    <mergeCell ref="B1:R1"/>
    <mergeCell ref="B12:R12"/>
    <mergeCell ref="B33:R33"/>
    <mergeCell ref="B67:R67"/>
    <mergeCell ref="B104:R104"/>
    <mergeCell ref="B311:R311"/>
    <mergeCell ref="B315:R315"/>
    <mergeCell ref="B323:R323"/>
    <mergeCell ref="B348:R348"/>
    <mergeCell ref="B356:R356"/>
  </mergeCells>
  <pageMargins left="0.35" right="0" top="0.38" bottom="0.37" header="0.19" footer="0.24"/>
  <pageSetup paperSize="5" fitToHeight="0" orientation="landscape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17"/>
  <sheetViews>
    <sheetView topLeftCell="A25" workbookViewId="0">
      <selection activeCell="D39" sqref="D39"/>
    </sheetView>
  </sheetViews>
  <sheetFormatPr defaultRowHeight="14.25"/>
  <cols>
    <col min="1" max="1" width="6.85546875" style="6" customWidth="1"/>
    <col min="2" max="2" width="4.85546875" style="6" customWidth="1"/>
    <col min="3" max="3" width="26.140625" style="1" customWidth="1"/>
    <col min="4" max="5" width="22.85546875" style="1" customWidth="1"/>
    <col min="6" max="6" width="12.42578125" style="27" bestFit="1" customWidth="1"/>
    <col min="7" max="7" width="13.28515625" style="27" bestFit="1" customWidth="1"/>
    <col min="8" max="8" width="12.5703125" style="6" bestFit="1" customWidth="1"/>
    <col min="9" max="9" width="8.7109375" style="6" bestFit="1" customWidth="1"/>
    <col min="10" max="16384" width="9.140625" style="1"/>
  </cols>
  <sheetData>
    <row r="1" spans="1:11" ht="35.25" customHeight="1">
      <c r="A1" s="96" t="s">
        <v>271</v>
      </c>
      <c r="B1" s="96"/>
      <c r="C1" s="96"/>
      <c r="D1" s="96"/>
      <c r="E1" s="96"/>
      <c r="F1" s="96"/>
      <c r="G1" s="96"/>
      <c r="H1" s="96"/>
    </row>
    <row r="2" spans="1:11" s="93" customFormat="1" ht="30.75" customHeight="1">
      <c r="A2" s="70" t="s">
        <v>10</v>
      </c>
      <c r="B2" s="70"/>
      <c r="C2" s="70" t="s">
        <v>0</v>
      </c>
      <c r="D2" s="70" t="s">
        <v>239</v>
      </c>
      <c r="E2" s="70"/>
      <c r="F2" s="94" t="s">
        <v>240</v>
      </c>
      <c r="G2" s="94" t="s">
        <v>241</v>
      </c>
      <c r="H2" s="70" t="s">
        <v>242</v>
      </c>
      <c r="I2" s="70"/>
    </row>
    <row r="3" spans="1:11">
      <c r="A3" s="5">
        <v>1</v>
      </c>
      <c r="B3" s="5">
        <v>1</v>
      </c>
      <c r="C3" s="2" t="s">
        <v>243</v>
      </c>
      <c r="D3" s="2" t="s">
        <v>250</v>
      </c>
      <c r="E3" s="2" t="s">
        <v>64</v>
      </c>
      <c r="F3" s="26" t="s">
        <v>257</v>
      </c>
      <c r="G3" s="26" t="s">
        <v>264</v>
      </c>
      <c r="H3" s="5" t="s">
        <v>268</v>
      </c>
      <c r="I3" s="5" t="s">
        <v>17</v>
      </c>
    </row>
    <row r="4" spans="1:11">
      <c r="A4" s="5">
        <v>2</v>
      </c>
      <c r="B4" s="5">
        <v>2</v>
      </c>
      <c r="C4" s="2" t="s">
        <v>244</v>
      </c>
      <c r="D4" s="2" t="s">
        <v>251</v>
      </c>
      <c r="E4" s="2" t="s">
        <v>55</v>
      </c>
      <c r="F4" s="26" t="s">
        <v>258</v>
      </c>
      <c r="G4" s="26" t="s">
        <v>265</v>
      </c>
      <c r="H4" s="5" t="s">
        <v>269</v>
      </c>
      <c r="I4" s="5" t="s">
        <v>17</v>
      </c>
    </row>
    <row r="5" spans="1:11">
      <c r="A5" s="5">
        <v>3</v>
      </c>
      <c r="B5" s="5">
        <v>3</v>
      </c>
      <c r="C5" s="2" t="s">
        <v>245</v>
      </c>
      <c r="D5" s="2" t="s">
        <v>252</v>
      </c>
      <c r="E5" s="2" t="s">
        <v>64</v>
      </c>
      <c r="F5" s="26" t="s">
        <v>259</v>
      </c>
      <c r="G5" s="26" t="s">
        <v>266</v>
      </c>
      <c r="H5" s="5" t="s">
        <v>268</v>
      </c>
      <c r="I5" s="5" t="s">
        <v>17</v>
      </c>
    </row>
    <row r="6" spans="1:11">
      <c r="A6" s="5">
        <v>4</v>
      </c>
      <c r="B6" s="5">
        <v>4</v>
      </c>
      <c r="C6" s="2" t="s">
        <v>246</v>
      </c>
      <c r="D6" s="2" t="s">
        <v>253</v>
      </c>
      <c r="E6" s="2" t="s">
        <v>29</v>
      </c>
      <c r="F6" s="26" t="s">
        <v>260</v>
      </c>
      <c r="G6" s="26" t="s">
        <v>266</v>
      </c>
      <c r="H6" s="5" t="s">
        <v>270</v>
      </c>
      <c r="I6" s="5" t="s">
        <v>17</v>
      </c>
    </row>
    <row r="7" spans="1:11">
      <c r="A7" s="5">
        <v>5</v>
      </c>
      <c r="B7" s="5">
        <v>5</v>
      </c>
      <c r="C7" s="2" t="s">
        <v>247</v>
      </c>
      <c r="D7" s="2" t="s">
        <v>254</v>
      </c>
      <c r="E7" s="2" t="s">
        <v>29</v>
      </c>
      <c r="F7" s="26" t="s">
        <v>261</v>
      </c>
      <c r="G7" s="26" t="s">
        <v>266</v>
      </c>
      <c r="H7" s="5" t="s">
        <v>269</v>
      </c>
      <c r="I7" s="5" t="s">
        <v>17</v>
      </c>
    </row>
    <row r="8" spans="1:11">
      <c r="A8" s="5">
        <v>6</v>
      </c>
      <c r="B8" s="5">
        <v>6</v>
      </c>
      <c r="C8" s="2" t="s">
        <v>248</v>
      </c>
      <c r="D8" s="2" t="s">
        <v>255</v>
      </c>
      <c r="E8" s="2" t="s">
        <v>94</v>
      </c>
      <c r="F8" s="26" t="s">
        <v>262</v>
      </c>
      <c r="G8" s="26" t="s">
        <v>267</v>
      </c>
      <c r="H8" s="5" t="s">
        <v>269</v>
      </c>
      <c r="I8" s="5" t="s">
        <v>17</v>
      </c>
    </row>
    <row r="9" spans="1:11">
      <c r="A9" s="5">
        <v>7</v>
      </c>
      <c r="B9" s="5">
        <v>7</v>
      </c>
      <c r="C9" s="2" t="s">
        <v>249</v>
      </c>
      <c r="D9" s="2" t="s">
        <v>256</v>
      </c>
      <c r="E9" s="2" t="s">
        <v>51</v>
      </c>
      <c r="F9" s="26" t="s">
        <v>263</v>
      </c>
      <c r="G9" s="26" t="s">
        <v>267</v>
      </c>
      <c r="H9" s="5" t="s">
        <v>269</v>
      </c>
      <c r="I9" s="5" t="s">
        <v>17</v>
      </c>
    </row>
    <row r="10" spans="1:11">
      <c r="A10" s="5">
        <v>8</v>
      </c>
      <c r="B10" s="5">
        <v>8</v>
      </c>
      <c r="C10" s="2" t="s">
        <v>272</v>
      </c>
      <c r="D10" s="2" t="s">
        <v>274</v>
      </c>
      <c r="E10" s="2" t="s">
        <v>97</v>
      </c>
      <c r="F10" s="26" t="s">
        <v>276</v>
      </c>
      <c r="G10" s="26" t="s">
        <v>278</v>
      </c>
      <c r="H10" s="5" t="s">
        <v>269</v>
      </c>
      <c r="I10" s="5" t="s">
        <v>17</v>
      </c>
    </row>
    <row r="11" spans="1:11">
      <c r="A11" s="5">
        <v>9</v>
      </c>
      <c r="B11" s="5">
        <v>9</v>
      </c>
      <c r="C11" s="2" t="s">
        <v>273</v>
      </c>
      <c r="D11" s="2" t="s">
        <v>275</v>
      </c>
      <c r="E11" s="2" t="s">
        <v>94</v>
      </c>
      <c r="F11" s="26" t="s">
        <v>277</v>
      </c>
      <c r="G11" s="26" t="s">
        <v>279</v>
      </c>
      <c r="H11" s="5" t="s">
        <v>269</v>
      </c>
      <c r="I11" s="5" t="s">
        <v>17</v>
      </c>
    </row>
    <row r="12" spans="1:11">
      <c r="A12" s="5">
        <v>10</v>
      </c>
      <c r="B12" s="5">
        <v>1</v>
      </c>
      <c r="C12" s="2" t="s">
        <v>280</v>
      </c>
      <c r="D12" s="2" t="s">
        <v>286</v>
      </c>
      <c r="E12" s="2" t="s">
        <v>29</v>
      </c>
      <c r="F12" s="26" t="s">
        <v>292</v>
      </c>
      <c r="G12" s="26" t="s">
        <v>298</v>
      </c>
      <c r="H12" s="5" t="s">
        <v>302</v>
      </c>
      <c r="I12" s="5" t="s">
        <v>237</v>
      </c>
    </row>
    <row r="13" spans="1:11">
      <c r="A13" s="5">
        <v>11</v>
      </c>
      <c r="B13" s="5">
        <v>2</v>
      </c>
      <c r="C13" s="2" t="s">
        <v>281</v>
      </c>
      <c r="D13" s="2" t="s">
        <v>287</v>
      </c>
      <c r="E13" s="2" t="s">
        <v>66</v>
      </c>
      <c r="F13" s="26" t="s">
        <v>293</v>
      </c>
      <c r="G13" s="26" t="s">
        <v>299</v>
      </c>
      <c r="H13" s="5" t="s">
        <v>303</v>
      </c>
      <c r="I13" s="5" t="s">
        <v>237</v>
      </c>
      <c r="K13" s="1" t="s">
        <v>238</v>
      </c>
    </row>
    <row r="14" spans="1:11">
      <c r="A14" s="5">
        <v>12</v>
      </c>
      <c r="B14" s="5">
        <v>3</v>
      </c>
      <c r="C14" s="2" t="s">
        <v>282</v>
      </c>
      <c r="D14" s="2" t="s">
        <v>288</v>
      </c>
      <c r="E14" s="2" t="s">
        <v>29</v>
      </c>
      <c r="F14" s="26" t="s">
        <v>294</v>
      </c>
      <c r="G14" s="26" t="s">
        <v>300</v>
      </c>
      <c r="H14" s="5" t="s">
        <v>303</v>
      </c>
      <c r="I14" s="5" t="s">
        <v>237</v>
      </c>
    </row>
    <row r="15" spans="1:11">
      <c r="A15" s="5">
        <v>13</v>
      </c>
      <c r="B15" s="5">
        <v>4</v>
      </c>
      <c r="C15" s="2" t="s">
        <v>283</v>
      </c>
      <c r="D15" s="2" t="s">
        <v>289</v>
      </c>
      <c r="E15" s="2" t="s">
        <v>52</v>
      </c>
      <c r="F15" s="26" t="s">
        <v>295</v>
      </c>
      <c r="G15" s="26" t="s">
        <v>278</v>
      </c>
      <c r="H15" s="5" t="s">
        <v>303</v>
      </c>
      <c r="I15" s="5" t="s">
        <v>237</v>
      </c>
    </row>
    <row r="16" spans="1:11">
      <c r="A16" s="5">
        <v>14</v>
      </c>
      <c r="B16" s="5">
        <v>5</v>
      </c>
      <c r="C16" s="2" t="s">
        <v>284</v>
      </c>
      <c r="D16" s="2" t="s">
        <v>290</v>
      </c>
      <c r="E16" s="2" t="s">
        <v>29</v>
      </c>
      <c r="F16" s="26" t="s">
        <v>296</v>
      </c>
      <c r="G16" s="26" t="s">
        <v>278</v>
      </c>
      <c r="H16" s="5" t="s">
        <v>304</v>
      </c>
      <c r="I16" s="5" t="s">
        <v>237</v>
      </c>
    </row>
    <row r="17" spans="1:9">
      <c r="A17" s="5">
        <v>15</v>
      </c>
      <c r="B17" s="5">
        <v>6</v>
      </c>
      <c r="C17" s="2" t="s">
        <v>285</v>
      </c>
      <c r="D17" s="2" t="s">
        <v>291</v>
      </c>
      <c r="E17" s="2" t="s">
        <v>94</v>
      </c>
      <c r="F17" s="26" t="s">
        <v>297</v>
      </c>
      <c r="G17" s="26" t="s">
        <v>301</v>
      </c>
      <c r="H17" s="5" t="s">
        <v>303</v>
      </c>
      <c r="I17" s="5" t="s">
        <v>237</v>
      </c>
    </row>
    <row r="18" spans="1:9">
      <c r="A18" s="5">
        <v>16</v>
      </c>
      <c r="B18" s="5">
        <v>1</v>
      </c>
      <c r="C18" s="2" t="s">
        <v>305</v>
      </c>
      <c r="D18" s="2" t="s">
        <v>312</v>
      </c>
      <c r="E18" s="2" t="s">
        <v>646</v>
      </c>
      <c r="F18" s="26" t="s">
        <v>321</v>
      </c>
      <c r="G18" s="26" t="s">
        <v>266</v>
      </c>
      <c r="H18" s="5" t="s">
        <v>304</v>
      </c>
      <c r="I18" s="5" t="s">
        <v>93</v>
      </c>
    </row>
    <row r="19" spans="1:9">
      <c r="A19" s="5">
        <v>17</v>
      </c>
      <c r="B19" s="5">
        <v>2</v>
      </c>
      <c r="C19" s="2" t="s">
        <v>306</v>
      </c>
      <c r="D19" s="2" t="s">
        <v>313</v>
      </c>
      <c r="E19" s="2" t="s">
        <v>647</v>
      </c>
      <c r="F19" s="26" t="s">
        <v>322</v>
      </c>
      <c r="G19" s="26" t="s">
        <v>266</v>
      </c>
      <c r="H19" s="5" t="s">
        <v>268</v>
      </c>
      <c r="I19" s="5" t="s">
        <v>93</v>
      </c>
    </row>
    <row r="20" spans="1:9">
      <c r="A20" s="5">
        <v>18</v>
      </c>
      <c r="B20" s="5">
        <v>3</v>
      </c>
      <c r="C20" s="1" t="s">
        <v>319</v>
      </c>
      <c r="D20" s="2" t="s">
        <v>314</v>
      </c>
      <c r="E20" s="2" t="s">
        <v>29</v>
      </c>
      <c r="F20" s="26" t="s">
        <v>323</v>
      </c>
      <c r="G20" s="26" t="s">
        <v>266</v>
      </c>
      <c r="H20" s="5" t="s">
        <v>269</v>
      </c>
      <c r="I20" s="5" t="s">
        <v>93</v>
      </c>
    </row>
    <row r="21" spans="1:9">
      <c r="A21" s="5">
        <v>19</v>
      </c>
      <c r="B21" s="5">
        <v>4</v>
      </c>
      <c r="C21" s="2" t="s">
        <v>307</v>
      </c>
      <c r="D21" s="2" t="s">
        <v>315</v>
      </c>
      <c r="E21" s="2" t="s">
        <v>29</v>
      </c>
      <c r="F21" s="26" t="s">
        <v>324</v>
      </c>
      <c r="G21" s="26" t="s">
        <v>266</v>
      </c>
      <c r="H21" s="5" t="s">
        <v>269</v>
      </c>
      <c r="I21" s="5" t="s">
        <v>93</v>
      </c>
    </row>
    <row r="22" spans="1:9">
      <c r="A22" s="5">
        <v>20</v>
      </c>
      <c r="B22" s="5">
        <v>5</v>
      </c>
      <c r="C22" s="2" t="s">
        <v>308</v>
      </c>
      <c r="D22" s="2" t="s">
        <v>316</v>
      </c>
      <c r="E22" s="2" t="s">
        <v>29</v>
      </c>
      <c r="F22" s="26" t="s">
        <v>325</v>
      </c>
      <c r="G22" s="26" t="s">
        <v>266</v>
      </c>
      <c r="H22" s="5" t="s">
        <v>304</v>
      </c>
      <c r="I22" s="5" t="s">
        <v>93</v>
      </c>
    </row>
    <row r="23" spans="1:9">
      <c r="A23" s="5">
        <v>21</v>
      </c>
      <c r="B23" s="5">
        <v>6</v>
      </c>
      <c r="C23" s="2" t="s">
        <v>309</v>
      </c>
      <c r="D23" s="2" t="s">
        <v>317</v>
      </c>
      <c r="E23" s="2" t="s">
        <v>52</v>
      </c>
      <c r="F23" s="26" t="s">
        <v>326</v>
      </c>
      <c r="G23" s="26" t="s">
        <v>266</v>
      </c>
      <c r="H23" s="5" t="s">
        <v>268</v>
      </c>
      <c r="I23" s="5" t="s">
        <v>93</v>
      </c>
    </row>
    <row r="24" spans="1:9">
      <c r="A24" s="5">
        <v>22</v>
      </c>
      <c r="B24" s="5">
        <v>7</v>
      </c>
      <c r="C24" s="2" t="s">
        <v>310</v>
      </c>
      <c r="D24" s="2" t="s">
        <v>318</v>
      </c>
      <c r="E24" s="2" t="s">
        <v>29</v>
      </c>
      <c r="F24" s="26" t="s">
        <v>327</v>
      </c>
      <c r="G24" s="26" t="s">
        <v>266</v>
      </c>
      <c r="H24" s="5" t="s">
        <v>269</v>
      </c>
      <c r="I24" s="5" t="s">
        <v>93</v>
      </c>
    </row>
    <row r="25" spans="1:9">
      <c r="A25" s="5">
        <v>23</v>
      </c>
      <c r="B25" s="5">
        <v>8</v>
      </c>
      <c r="C25" s="2" t="s">
        <v>311</v>
      </c>
      <c r="D25" s="2" t="s">
        <v>320</v>
      </c>
      <c r="E25" s="2" t="s">
        <v>64</v>
      </c>
      <c r="F25" s="26" t="s">
        <v>328</v>
      </c>
      <c r="G25" s="26" t="s">
        <v>267</v>
      </c>
      <c r="H25" s="5" t="s">
        <v>269</v>
      </c>
      <c r="I25" s="5" t="s">
        <v>93</v>
      </c>
    </row>
    <row r="26" spans="1:9">
      <c r="A26" s="5">
        <v>24</v>
      </c>
      <c r="B26" s="5">
        <v>9</v>
      </c>
      <c r="C26" s="2" t="s">
        <v>329</v>
      </c>
      <c r="D26" s="2" t="s">
        <v>334</v>
      </c>
      <c r="E26" s="2" t="s">
        <v>54</v>
      </c>
      <c r="F26" s="26" t="s">
        <v>339</v>
      </c>
      <c r="G26" s="26" t="s">
        <v>344</v>
      </c>
      <c r="H26" s="5" t="s">
        <v>268</v>
      </c>
      <c r="I26" s="5" t="s">
        <v>93</v>
      </c>
    </row>
    <row r="27" spans="1:9">
      <c r="A27" s="5">
        <v>25</v>
      </c>
      <c r="B27" s="5">
        <v>10</v>
      </c>
      <c r="C27" s="2" t="s">
        <v>330</v>
      </c>
      <c r="D27" s="2" t="s">
        <v>335</v>
      </c>
      <c r="E27" s="2" t="s">
        <v>97</v>
      </c>
      <c r="F27" s="26" t="s">
        <v>340</v>
      </c>
      <c r="G27" s="26" t="s">
        <v>345</v>
      </c>
      <c r="H27" s="5" t="s">
        <v>304</v>
      </c>
      <c r="I27" s="5" t="s">
        <v>93</v>
      </c>
    </row>
    <row r="28" spans="1:9">
      <c r="A28" s="5">
        <v>26</v>
      </c>
      <c r="B28" s="5">
        <v>11</v>
      </c>
      <c r="C28" s="2" t="s">
        <v>331</v>
      </c>
      <c r="D28" s="2" t="s">
        <v>336</v>
      </c>
      <c r="E28" s="2" t="s">
        <v>64</v>
      </c>
      <c r="F28" s="26" t="s">
        <v>341</v>
      </c>
      <c r="G28" s="26" t="s">
        <v>346</v>
      </c>
      <c r="H28" s="5" t="s">
        <v>304</v>
      </c>
      <c r="I28" s="5" t="s">
        <v>93</v>
      </c>
    </row>
    <row r="29" spans="1:9">
      <c r="A29" s="5">
        <v>27</v>
      </c>
      <c r="B29" s="5">
        <v>12</v>
      </c>
      <c r="C29" s="2" t="s">
        <v>332</v>
      </c>
      <c r="D29" s="2" t="s">
        <v>337</v>
      </c>
      <c r="E29" s="2" t="s">
        <v>64</v>
      </c>
      <c r="F29" s="26" t="s">
        <v>342</v>
      </c>
      <c r="G29" s="26" t="s">
        <v>347</v>
      </c>
      <c r="H29" s="5" t="s">
        <v>304</v>
      </c>
      <c r="I29" s="5" t="s">
        <v>93</v>
      </c>
    </row>
    <row r="30" spans="1:9">
      <c r="A30" s="5">
        <v>28</v>
      </c>
      <c r="B30" s="5">
        <v>13</v>
      </c>
      <c r="C30" s="2" t="s">
        <v>333</v>
      </c>
      <c r="D30" s="2" t="s">
        <v>338</v>
      </c>
      <c r="E30" s="2" t="s">
        <v>29</v>
      </c>
      <c r="F30" s="26" t="s">
        <v>343</v>
      </c>
      <c r="G30" s="26" t="s">
        <v>348</v>
      </c>
      <c r="H30" s="5" t="s">
        <v>269</v>
      </c>
      <c r="I30" s="5" t="s">
        <v>93</v>
      </c>
    </row>
    <row r="31" spans="1:9">
      <c r="A31" s="5">
        <v>29</v>
      </c>
      <c r="B31" s="5">
        <v>14</v>
      </c>
      <c r="C31" s="2" t="s">
        <v>349</v>
      </c>
      <c r="D31" s="2" t="s">
        <v>353</v>
      </c>
      <c r="E31" s="2" t="s">
        <v>66</v>
      </c>
      <c r="F31" s="26" t="s">
        <v>357</v>
      </c>
      <c r="G31" s="26" t="s">
        <v>361</v>
      </c>
      <c r="H31" s="5" t="s">
        <v>269</v>
      </c>
      <c r="I31" s="5" t="s">
        <v>93</v>
      </c>
    </row>
    <row r="32" spans="1:9">
      <c r="A32" s="5">
        <v>30</v>
      </c>
      <c r="B32" s="5">
        <v>15</v>
      </c>
      <c r="C32" s="2" t="s">
        <v>350</v>
      </c>
      <c r="D32" s="2" t="s">
        <v>354</v>
      </c>
      <c r="E32" s="2" t="s">
        <v>55</v>
      </c>
      <c r="F32" s="26" t="s">
        <v>358</v>
      </c>
      <c r="G32" s="26" t="s">
        <v>279</v>
      </c>
      <c r="H32" s="5" t="s">
        <v>269</v>
      </c>
      <c r="I32" s="5" t="s">
        <v>93</v>
      </c>
    </row>
    <row r="33" spans="1:9">
      <c r="A33" s="5">
        <v>31</v>
      </c>
      <c r="B33" s="5">
        <v>16</v>
      </c>
      <c r="C33" s="2" t="s">
        <v>351</v>
      </c>
      <c r="D33" s="2" t="s">
        <v>355</v>
      </c>
      <c r="E33" s="2" t="s">
        <v>97</v>
      </c>
      <c r="F33" s="26" t="s">
        <v>359</v>
      </c>
      <c r="G33" s="26" t="s">
        <v>362</v>
      </c>
      <c r="H33" s="5" t="s">
        <v>269</v>
      </c>
      <c r="I33" s="5" t="s">
        <v>93</v>
      </c>
    </row>
    <row r="34" spans="1:9">
      <c r="A34" s="5">
        <v>32</v>
      </c>
      <c r="B34" s="5">
        <v>17</v>
      </c>
      <c r="C34" s="2" t="s">
        <v>352</v>
      </c>
      <c r="D34" s="2" t="s">
        <v>356</v>
      </c>
      <c r="E34" s="2" t="s">
        <v>66</v>
      </c>
      <c r="F34" s="26" t="s">
        <v>360</v>
      </c>
      <c r="G34" s="26" t="s">
        <v>363</v>
      </c>
      <c r="H34" s="5" t="s">
        <v>304</v>
      </c>
      <c r="I34" s="5" t="s">
        <v>93</v>
      </c>
    </row>
    <row r="35" spans="1:9">
      <c r="A35" s="5">
        <v>33</v>
      </c>
      <c r="B35" s="5">
        <v>18</v>
      </c>
      <c r="C35" s="2" t="s">
        <v>637</v>
      </c>
      <c r="D35" s="2" t="s">
        <v>645</v>
      </c>
      <c r="E35" s="2" t="s">
        <v>65</v>
      </c>
      <c r="F35" s="26" t="s">
        <v>641</v>
      </c>
      <c r="G35" s="26" t="s">
        <v>644</v>
      </c>
      <c r="H35" s="5" t="s">
        <v>268</v>
      </c>
      <c r="I35" s="5" t="s">
        <v>93</v>
      </c>
    </row>
    <row r="36" spans="1:9">
      <c r="A36" s="5">
        <v>34</v>
      </c>
      <c r="B36" s="5">
        <v>19</v>
      </c>
      <c r="C36" s="2" t="s">
        <v>434</v>
      </c>
      <c r="D36" s="2" t="s">
        <v>638</v>
      </c>
      <c r="E36" s="2" t="s">
        <v>95</v>
      </c>
      <c r="F36" s="26" t="s">
        <v>642</v>
      </c>
      <c r="G36" s="26" t="s">
        <v>644</v>
      </c>
      <c r="H36" s="5" t="s">
        <v>304</v>
      </c>
      <c r="I36" s="5" t="s">
        <v>93</v>
      </c>
    </row>
    <row r="37" spans="1:9">
      <c r="A37" s="5">
        <v>35</v>
      </c>
      <c r="B37" s="5">
        <v>20</v>
      </c>
      <c r="C37" s="2" t="s">
        <v>639</v>
      </c>
      <c r="D37" s="2" t="s">
        <v>640</v>
      </c>
      <c r="E37" s="2" t="s">
        <v>67</v>
      </c>
      <c r="F37" s="26" t="s">
        <v>643</v>
      </c>
      <c r="G37" s="26" t="s">
        <v>644</v>
      </c>
      <c r="H37" s="5" t="s">
        <v>304</v>
      </c>
      <c r="I37" s="5" t="s">
        <v>93</v>
      </c>
    </row>
    <row r="38" spans="1:9">
      <c r="A38" s="5">
        <v>36</v>
      </c>
      <c r="B38" s="5">
        <v>21</v>
      </c>
      <c r="C38" s="2"/>
      <c r="D38" s="2"/>
      <c r="E38" s="2"/>
      <c r="F38" s="26"/>
      <c r="G38" s="26"/>
      <c r="H38" s="5"/>
      <c r="I38" s="5"/>
    </row>
    <row r="39" spans="1:9">
      <c r="A39" s="5">
        <v>37</v>
      </c>
      <c r="B39" s="5">
        <v>22</v>
      </c>
      <c r="C39" s="2"/>
      <c r="D39" s="2"/>
      <c r="E39" s="2"/>
      <c r="F39" s="26"/>
      <c r="G39" s="26"/>
      <c r="H39" s="5"/>
      <c r="I39" s="5"/>
    </row>
    <row r="40" spans="1:9">
      <c r="A40" s="5">
        <v>38</v>
      </c>
      <c r="B40" s="5">
        <v>1</v>
      </c>
      <c r="C40" s="2" t="s">
        <v>365</v>
      </c>
      <c r="D40" s="2" t="s">
        <v>378</v>
      </c>
      <c r="E40" s="2" t="s">
        <v>97</v>
      </c>
      <c r="F40" s="26" t="s">
        <v>392</v>
      </c>
      <c r="G40" s="26" t="s">
        <v>406</v>
      </c>
      <c r="H40" s="5" t="s">
        <v>303</v>
      </c>
      <c r="I40" s="5" t="s">
        <v>364</v>
      </c>
    </row>
    <row r="41" spans="1:9">
      <c r="A41" s="5">
        <v>39</v>
      </c>
      <c r="B41" s="5">
        <v>2</v>
      </c>
      <c r="C41" s="2" t="s">
        <v>366</v>
      </c>
      <c r="D41" s="2" t="s">
        <v>379</v>
      </c>
      <c r="E41" s="2" t="s">
        <v>64</v>
      </c>
      <c r="F41" s="26" t="s">
        <v>393</v>
      </c>
      <c r="G41" s="26" t="s">
        <v>407</v>
      </c>
      <c r="H41" s="5" t="s">
        <v>303</v>
      </c>
      <c r="I41" s="5" t="s">
        <v>364</v>
      </c>
    </row>
    <row r="42" spans="1:9">
      <c r="A42" s="5">
        <v>40</v>
      </c>
      <c r="B42" s="5">
        <v>3</v>
      </c>
      <c r="C42" s="2" t="s">
        <v>367</v>
      </c>
      <c r="D42" s="2" t="s">
        <v>380</v>
      </c>
      <c r="E42" s="2" t="s">
        <v>52</v>
      </c>
      <c r="F42" s="26" t="s">
        <v>394</v>
      </c>
      <c r="G42" s="26" t="s">
        <v>408</v>
      </c>
      <c r="H42" s="5" t="s">
        <v>303</v>
      </c>
      <c r="I42" s="5" t="s">
        <v>364</v>
      </c>
    </row>
    <row r="43" spans="1:9">
      <c r="A43" s="5">
        <v>41</v>
      </c>
      <c r="B43" s="5">
        <v>4</v>
      </c>
      <c r="C43" s="2" t="s">
        <v>648</v>
      </c>
      <c r="D43" s="2" t="s">
        <v>381</v>
      </c>
      <c r="E43" s="2" t="s">
        <v>29</v>
      </c>
      <c r="F43" s="26" t="s">
        <v>395</v>
      </c>
      <c r="G43" s="26" t="s">
        <v>409</v>
      </c>
      <c r="H43" s="5" t="s">
        <v>269</v>
      </c>
      <c r="I43" s="5" t="s">
        <v>364</v>
      </c>
    </row>
    <row r="44" spans="1:9">
      <c r="A44" s="5">
        <v>42</v>
      </c>
      <c r="B44" s="5">
        <v>5</v>
      </c>
      <c r="C44" s="2" t="s">
        <v>368</v>
      </c>
      <c r="D44" s="2" t="s">
        <v>382</v>
      </c>
      <c r="E44" s="2" t="s">
        <v>67</v>
      </c>
      <c r="F44" s="26" t="s">
        <v>396</v>
      </c>
      <c r="G44" s="26" t="s">
        <v>410</v>
      </c>
      <c r="H44" s="5" t="s">
        <v>303</v>
      </c>
      <c r="I44" s="5" t="s">
        <v>364</v>
      </c>
    </row>
    <row r="45" spans="1:9">
      <c r="A45" s="5">
        <v>43</v>
      </c>
      <c r="B45" s="5">
        <v>6</v>
      </c>
      <c r="C45" s="2" t="s">
        <v>369</v>
      </c>
      <c r="D45" s="2" t="s">
        <v>383</v>
      </c>
      <c r="E45" s="2" t="s">
        <v>64</v>
      </c>
      <c r="F45" s="26" t="s">
        <v>397</v>
      </c>
      <c r="G45" s="26" t="s">
        <v>411</v>
      </c>
      <c r="H45" s="5" t="s">
        <v>303</v>
      </c>
      <c r="I45" s="5" t="s">
        <v>364</v>
      </c>
    </row>
    <row r="46" spans="1:9">
      <c r="A46" s="5">
        <v>44</v>
      </c>
      <c r="B46" s="5">
        <v>7</v>
      </c>
      <c r="C46" s="2" t="s">
        <v>370</v>
      </c>
      <c r="D46" s="2" t="s">
        <v>384</v>
      </c>
      <c r="E46" s="2" t="s">
        <v>64</v>
      </c>
      <c r="F46" s="26" t="s">
        <v>398</v>
      </c>
      <c r="G46" s="26" t="s">
        <v>412</v>
      </c>
      <c r="H46" s="5" t="s">
        <v>303</v>
      </c>
      <c r="I46" s="5" t="s">
        <v>364</v>
      </c>
    </row>
    <row r="47" spans="1:9">
      <c r="A47" s="5">
        <v>45</v>
      </c>
      <c r="B47" s="5">
        <v>8</v>
      </c>
      <c r="C47" s="2" t="s">
        <v>371</v>
      </c>
      <c r="D47" s="2" t="s">
        <v>385</v>
      </c>
      <c r="E47" s="2" t="s">
        <v>51</v>
      </c>
      <c r="F47" s="26" t="s">
        <v>399</v>
      </c>
      <c r="G47" s="26" t="s">
        <v>413</v>
      </c>
      <c r="H47" s="5" t="s">
        <v>303</v>
      </c>
      <c r="I47" s="5" t="s">
        <v>364</v>
      </c>
    </row>
    <row r="48" spans="1:9">
      <c r="A48" s="5">
        <v>46</v>
      </c>
      <c r="B48" s="5">
        <v>9</v>
      </c>
      <c r="C48" s="2" t="s">
        <v>372</v>
      </c>
      <c r="D48" s="2" t="s">
        <v>386</v>
      </c>
      <c r="E48" s="2" t="s">
        <v>29</v>
      </c>
      <c r="F48" s="26" t="s">
        <v>400</v>
      </c>
      <c r="G48" s="26" t="s">
        <v>414</v>
      </c>
      <c r="H48" s="5" t="s">
        <v>304</v>
      </c>
      <c r="I48" s="5" t="s">
        <v>364</v>
      </c>
    </row>
    <row r="49" spans="1:9">
      <c r="A49" s="5">
        <v>47</v>
      </c>
      <c r="B49" s="5">
        <v>10</v>
      </c>
      <c r="C49" s="2" t="s">
        <v>373</v>
      </c>
      <c r="D49" s="2" t="s">
        <v>387</v>
      </c>
      <c r="E49" s="2" t="s">
        <v>55</v>
      </c>
      <c r="F49" s="26" t="s">
        <v>401</v>
      </c>
      <c r="G49" s="26" t="s">
        <v>415</v>
      </c>
      <c r="H49" s="5" t="s">
        <v>303</v>
      </c>
      <c r="I49" s="5" t="s">
        <v>364</v>
      </c>
    </row>
    <row r="50" spans="1:9">
      <c r="A50" s="5">
        <v>48</v>
      </c>
      <c r="B50" s="5">
        <v>11</v>
      </c>
      <c r="C50" s="2" t="s">
        <v>374</v>
      </c>
      <c r="D50" s="2" t="s">
        <v>388</v>
      </c>
      <c r="E50" s="2" t="s">
        <v>54</v>
      </c>
      <c r="F50" s="26" t="s">
        <v>402</v>
      </c>
      <c r="G50" s="26" t="s">
        <v>416</v>
      </c>
      <c r="H50" s="5" t="s">
        <v>303</v>
      </c>
      <c r="I50" s="5" t="s">
        <v>364</v>
      </c>
    </row>
    <row r="51" spans="1:9">
      <c r="A51" s="5">
        <v>49</v>
      </c>
      <c r="B51" s="5">
        <v>12</v>
      </c>
      <c r="C51" s="2" t="s">
        <v>375</v>
      </c>
      <c r="D51" s="2" t="s">
        <v>389</v>
      </c>
      <c r="E51" s="2" t="s">
        <v>66</v>
      </c>
      <c r="F51" s="26" t="s">
        <v>403</v>
      </c>
      <c r="G51" s="26" t="s">
        <v>417</v>
      </c>
      <c r="H51" s="5" t="s">
        <v>302</v>
      </c>
      <c r="I51" s="5" t="s">
        <v>364</v>
      </c>
    </row>
    <row r="52" spans="1:9">
      <c r="A52" s="5">
        <v>50</v>
      </c>
      <c r="B52" s="5">
        <v>13</v>
      </c>
      <c r="C52" s="2" t="s">
        <v>376</v>
      </c>
      <c r="D52" s="2" t="s">
        <v>390</v>
      </c>
      <c r="E52" s="2" t="s">
        <v>64</v>
      </c>
      <c r="F52" s="26" t="s">
        <v>404</v>
      </c>
      <c r="G52" s="26" t="s">
        <v>418</v>
      </c>
      <c r="H52" s="5" t="s">
        <v>303</v>
      </c>
      <c r="I52" s="5" t="s">
        <v>364</v>
      </c>
    </row>
    <row r="53" spans="1:9">
      <c r="A53" s="5">
        <v>51</v>
      </c>
      <c r="B53" s="5">
        <v>14</v>
      </c>
      <c r="C53" s="2" t="s">
        <v>377</v>
      </c>
      <c r="D53" s="2" t="s">
        <v>391</v>
      </c>
      <c r="E53" s="2" t="s">
        <v>52</v>
      </c>
      <c r="F53" s="26" t="s">
        <v>405</v>
      </c>
      <c r="G53" s="26" t="s">
        <v>419</v>
      </c>
      <c r="H53" s="5" t="s">
        <v>302</v>
      </c>
      <c r="I53" s="5" t="s">
        <v>364</v>
      </c>
    </row>
    <row r="54" spans="1:9">
      <c r="A54" s="5">
        <v>52</v>
      </c>
      <c r="B54" s="5">
        <v>15</v>
      </c>
      <c r="C54" s="2" t="s">
        <v>420</v>
      </c>
      <c r="D54" s="2" t="s">
        <v>431</v>
      </c>
      <c r="E54" s="2" t="s">
        <v>54</v>
      </c>
      <c r="F54" s="26" t="s">
        <v>442</v>
      </c>
      <c r="G54" s="26" t="s">
        <v>453</v>
      </c>
      <c r="H54" s="5" t="s">
        <v>302</v>
      </c>
      <c r="I54" s="5" t="s">
        <v>364</v>
      </c>
    </row>
    <row r="55" spans="1:9">
      <c r="A55" s="5">
        <v>53</v>
      </c>
      <c r="B55" s="5">
        <v>16</v>
      </c>
      <c r="C55" s="2" t="s">
        <v>421</v>
      </c>
      <c r="D55" s="2" t="s">
        <v>291</v>
      </c>
      <c r="E55" s="2" t="s">
        <v>95</v>
      </c>
      <c r="F55" s="26" t="s">
        <v>443</v>
      </c>
      <c r="G55" s="26" t="s">
        <v>454</v>
      </c>
      <c r="H55" s="5" t="s">
        <v>303</v>
      </c>
      <c r="I55" s="5" t="s">
        <v>364</v>
      </c>
    </row>
    <row r="56" spans="1:9">
      <c r="A56" s="5">
        <v>54</v>
      </c>
      <c r="B56" s="5">
        <v>17</v>
      </c>
      <c r="C56" s="2" t="s">
        <v>282</v>
      </c>
      <c r="D56" s="2" t="s">
        <v>432</v>
      </c>
      <c r="E56" s="2" t="s">
        <v>29</v>
      </c>
      <c r="F56" s="26" t="s">
        <v>444</v>
      </c>
      <c r="G56" s="26" t="s">
        <v>455</v>
      </c>
      <c r="H56" s="5" t="s">
        <v>269</v>
      </c>
      <c r="I56" s="5" t="s">
        <v>364</v>
      </c>
    </row>
    <row r="57" spans="1:9">
      <c r="A57" s="5">
        <v>55</v>
      </c>
      <c r="B57" s="5">
        <v>18</v>
      </c>
      <c r="C57" s="2" t="s">
        <v>422</v>
      </c>
      <c r="D57" s="2" t="s">
        <v>433</v>
      </c>
      <c r="E57" s="2" t="s">
        <v>64</v>
      </c>
      <c r="F57" s="26" t="s">
        <v>445</v>
      </c>
      <c r="G57" s="26" t="s">
        <v>456</v>
      </c>
      <c r="H57" s="5" t="s">
        <v>302</v>
      </c>
      <c r="I57" s="5" t="s">
        <v>364</v>
      </c>
    </row>
    <row r="58" spans="1:9">
      <c r="A58" s="5">
        <v>56</v>
      </c>
      <c r="B58" s="5">
        <v>19</v>
      </c>
      <c r="C58" s="2" t="s">
        <v>423</v>
      </c>
      <c r="D58" s="2" t="s">
        <v>434</v>
      </c>
      <c r="E58" s="2" t="s">
        <v>54</v>
      </c>
      <c r="F58" s="26" t="s">
        <v>446</v>
      </c>
      <c r="G58" s="26" t="s">
        <v>457</v>
      </c>
      <c r="H58" s="5" t="s">
        <v>303</v>
      </c>
      <c r="I58" s="5" t="s">
        <v>364</v>
      </c>
    </row>
    <row r="59" spans="1:9">
      <c r="A59" s="5">
        <v>57</v>
      </c>
      <c r="B59" s="5">
        <v>20</v>
      </c>
      <c r="C59" s="2" t="s">
        <v>424</v>
      </c>
      <c r="D59" s="2" t="s">
        <v>435</v>
      </c>
      <c r="E59" s="1" t="s">
        <v>52</v>
      </c>
      <c r="F59" s="26" t="s">
        <v>447</v>
      </c>
      <c r="G59" s="26" t="s">
        <v>458</v>
      </c>
      <c r="H59" s="5" t="s">
        <v>304</v>
      </c>
      <c r="I59" s="5" t="s">
        <v>364</v>
      </c>
    </row>
    <row r="60" spans="1:9">
      <c r="A60" s="5">
        <v>58</v>
      </c>
      <c r="B60" s="5">
        <v>21</v>
      </c>
      <c r="C60" s="2" t="s">
        <v>425</v>
      </c>
      <c r="D60" s="2" t="s">
        <v>436</v>
      </c>
      <c r="E60" s="2" t="s">
        <v>67</v>
      </c>
      <c r="F60" s="26" t="s">
        <v>448</v>
      </c>
      <c r="G60" s="26" t="s">
        <v>459</v>
      </c>
      <c r="H60" s="5" t="s">
        <v>302</v>
      </c>
      <c r="I60" s="5" t="s">
        <v>364</v>
      </c>
    </row>
    <row r="61" spans="1:9">
      <c r="A61" s="5">
        <v>59</v>
      </c>
      <c r="B61" s="5">
        <v>22</v>
      </c>
      <c r="C61" s="2" t="s">
        <v>426</v>
      </c>
      <c r="D61" s="2" t="s">
        <v>437</v>
      </c>
      <c r="E61" s="2" t="s">
        <v>64</v>
      </c>
      <c r="F61" s="26" t="s">
        <v>449</v>
      </c>
      <c r="G61" s="26" t="s">
        <v>459</v>
      </c>
      <c r="H61" s="5" t="s">
        <v>303</v>
      </c>
      <c r="I61" s="5" t="s">
        <v>364</v>
      </c>
    </row>
    <row r="62" spans="1:9">
      <c r="A62" s="5">
        <v>60</v>
      </c>
      <c r="B62" s="5">
        <v>23</v>
      </c>
      <c r="C62" s="2" t="s">
        <v>427</v>
      </c>
      <c r="D62" s="2" t="s">
        <v>438</v>
      </c>
      <c r="E62" s="2" t="s">
        <v>55</v>
      </c>
      <c r="F62" s="26" t="s">
        <v>450</v>
      </c>
      <c r="G62" s="26" t="s">
        <v>460</v>
      </c>
      <c r="H62" s="5" t="s">
        <v>304</v>
      </c>
      <c r="I62" s="5" t="s">
        <v>364</v>
      </c>
    </row>
    <row r="63" spans="1:9">
      <c r="A63" s="5">
        <v>61</v>
      </c>
      <c r="B63" s="5">
        <v>24</v>
      </c>
      <c r="C63" s="2" t="s">
        <v>428</v>
      </c>
      <c r="D63" s="2" t="s">
        <v>439</v>
      </c>
      <c r="E63" s="2" t="s">
        <v>52</v>
      </c>
      <c r="F63" s="26" t="s">
        <v>451</v>
      </c>
      <c r="G63" s="26" t="s">
        <v>461</v>
      </c>
      <c r="H63" s="5" t="s">
        <v>303</v>
      </c>
      <c r="I63" s="5" t="s">
        <v>364</v>
      </c>
    </row>
    <row r="64" spans="1:9">
      <c r="A64" s="5">
        <v>62</v>
      </c>
      <c r="B64" s="5">
        <v>25</v>
      </c>
      <c r="C64" s="2" t="s">
        <v>429</v>
      </c>
      <c r="D64" s="2" t="s">
        <v>440</v>
      </c>
      <c r="E64" s="2" t="s">
        <v>66</v>
      </c>
      <c r="F64" s="26" t="s">
        <v>449</v>
      </c>
      <c r="G64" s="26" t="s">
        <v>462</v>
      </c>
      <c r="H64" s="5" t="s">
        <v>303</v>
      </c>
      <c r="I64" s="5" t="s">
        <v>364</v>
      </c>
    </row>
    <row r="65" spans="1:9">
      <c r="A65" s="5">
        <v>63</v>
      </c>
      <c r="B65" s="5">
        <v>26</v>
      </c>
      <c r="C65" s="2" t="s">
        <v>430</v>
      </c>
      <c r="D65" s="2" t="s">
        <v>441</v>
      </c>
      <c r="E65" s="2" t="s">
        <v>52</v>
      </c>
      <c r="F65" s="26" t="s">
        <v>452</v>
      </c>
      <c r="G65" s="26" t="s">
        <v>463</v>
      </c>
      <c r="H65" s="5" t="s">
        <v>302</v>
      </c>
      <c r="I65" s="5" t="s">
        <v>364</v>
      </c>
    </row>
    <row r="66" spans="1:9">
      <c r="A66" s="5">
        <v>64</v>
      </c>
      <c r="B66" s="5">
        <v>27</v>
      </c>
      <c r="C66" s="2" t="s">
        <v>464</v>
      </c>
      <c r="D66" s="2" t="s">
        <v>482</v>
      </c>
      <c r="E66" s="2" t="s">
        <v>94</v>
      </c>
      <c r="F66" s="26" t="s">
        <v>500</v>
      </c>
      <c r="G66" s="26" t="s">
        <v>518</v>
      </c>
      <c r="H66" s="5" t="s">
        <v>303</v>
      </c>
      <c r="I66" s="5" t="s">
        <v>364</v>
      </c>
    </row>
    <row r="67" spans="1:9">
      <c r="A67" s="5">
        <v>65</v>
      </c>
      <c r="B67" s="5">
        <v>28</v>
      </c>
      <c r="C67" s="2" t="s">
        <v>465</v>
      </c>
      <c r="D67" s="2" t="s">
        <v>483</v>
      </c>
      <c r="E67" s="2" t="s">
        <v>64</v>
      </c>
      <c r="F67" s="26" t="s">
        <v>501</v>
      </c>
      <c r="G67" s="26" t="s">
        <v>519</v>
      </c>
      <c r="H67" s="5"/>
      <c r="I67" s="5" t="s">
        <v>364</v>
      </c>
    </row>
    <row r="68" spans="1:9">
      <c r="A68" s="5">
        <v>66</v>
      </c>
      <c r="B68" s="5">
        <v>29</v>
      </c>
      <c r="C68" s="2" t="s">
        <v>466</v>
      </c>
      <c r="D68" s="2" t="s">
        <v>484</v>
      </c>
      <c r="E68" s="2" t="s">
        <v>29</v>
      </c>
      <c r="F68" s="26" t="s">
        <v>502</v>
      </c>
      <c r="G68" s="26" t="s">
        <v>520</v>
      </c>
      <c r="H68" s="5" t="s">
        <v>303</v>
      </c>
      <c r="I68" s="5" t="s">
        <v>364</v>
      </c>
    </row>
    <row r="69" spans="1:9">
      <c r="A69" s="5">
        <v>67</v>
      </c>
      <c r="B69" s="5">
        <v>30</v>
      </c>
      <c r="C69" s="2" t="s">
        <v>467</v>
      </c>
      <c r="D69" s="2" t="s">
        <v>485</v>
      </c>
      <c r="E69" s="2" t="s">
        <v>29</v>
      </c>
      <c r="F69" s="26" t="s">
        <v>503</v>
      </c>
      <c r="G69" s="26" t="s">
        <v>264</v>
      </c>
      <c r="H69" s="5" t="s">
        <v>268</v>
      </c>
      <c r="I69" s="5" t="s">
        <v>364</v>
      </c>
    </row>
    <row r="70" spans="1:9">
      <c r="A70" s="5">
        <v>68</v>
      </c>
      <c r="B70" s="5">
        <v>31</v>
      </c>
      <c r="C70" s="2" t="s">
        <v>468</v>
      </c>
      <c r="D70" s="2" t="s">
        <v>486</v>
      </c>
      <c r="E70" s="2" t="s">
        <v>55</v>
      </c>
      <c r="F70" s="26" t="s">
        <v>504</v>
      </c>
      <c r="G70" s="26" t="s">
        <v>265</v>
      </c>
      <c r="H70" s="5" t="s">
        <v>302</v>
      </c>
      <c r="I70" s="5" t="s">
        <v>364</v>
      </c>
    </row>
    <row r="71" spans="1:9">
      <c r="A71" s="5">
        <v>69</v>
      </c>
      <c r="B71" s="5">
        <v>32</v>
      </c>
      <c r="C71" s="2" t="s">
        <v>469</v>
      </c>
      <c r="D71" s="2" t="s">
        <v>487</v>
      </c>
      <c r="E71" s="2" t="s">
        <v>64</v>
      </c>
      <c r="F71" s="26" t="s">
        <v>505</v>
      </c>
      <c r="G71" s="26" t="s">
        <v>521</v>
      </c>
      <c r="H71" s="5" t="s">
        <v>303</v>
      </c>
      <c r="I71" s="5" t="s">
        <v>364</v>
      </c>
    </row>
    <row r="72" spans="1:9">
      <c r="A72" s="5">
        <v>70</v>
      </c>
      <c r="B72" s="5">
        <v>33</v>
      </c>
      <c r="C72" s="2" t="s">
        <v>470</v>
      </c>
      <c r="D72" s="2" t="s">
        <v>488</v>
      </c>
      <c r="E72" s="2" t="s">
        <v>64</v>
      </c>
      <c r="F72" s="26" t="s">
        <v>506</v>
      </c>
      <c r="G72" s="26" t="s">
        <v>521</v>
      </c>
      <c r="H72" s="5" t="s">
        <v>303</v>
      </c>
      <c r="I72" s="5" t="s">
        <v>364</v>
      </c>
    </row>
    <row r="73" spans="1:9">
      <c r="A73" s="5">
        <v>71</v>
      </c>
      <c r="B73" s="5">
        <v>34</v>
      </c>
      <c r="C73" s="2" t="s">
        <v>471</v>
      </c>
      <c r="D73" s="2" t="s">
        <v>489</v>
      </c>
      <c r="E73" s="2" t="s">
        <v>94</v>
      </c>
      <c r="F73" s="26" t="s">
        <v>507</v>
      </c>
      <c r="G73" s="26" t="s">
        <v>266</v>
      </c>
      <c r="H73" s="5" t="s">
        <v>302</v>
      </c>
      <c r="I73" s="5" t="s">
        <v>364</v>
      </c>
    </row>
    <row r="74" spans="1:9">
      <c r="A74" s="5">
        <v>72</v>
      </c>
      <c r="B74" s="5">
        <v>35</v>
      </c>
      <c r="C74" s="2" t="s">
        <v>472</v>
      </c>
      <c r="D74" s="2" t="s">
        <v>490</v>
      </c>
      <c r="E74" s="2" t="s">
        <v>52</v>
      </c>
      <c r="F74" s="26" t="s">
        <v>508</v>
      </c>
      <c r="G74" s="26" t="s">
        <v>521</v>
      </c>
      <c r="H74" s="5" t="s">
        <v>302</v>
      </c>
      <c r="I74" s="5" t="s">
        <v>364</v>
      </c>
    </row>
    <row r="75" spans="1:9">
      <c r="A75" s="5">
        <v>73</v>
      </c>
      <c r="B75" s="5">
        <v>36</v>
      </c>
      <c r="C75" s="2" t="s">
        <v>473</v>
      </c>
      <c r="D75" s="2" t="s">
        <v>491</v>
      </c>
      <c r="E75" s="2" t="s">
        <v>52</v>
      </c>
      <c r="F75" s="26" t="s">
        <v>509</v>
      </c>
      <c r="G75" s="26" t="s">
        <v>266</v>
      </c>
      <c r="H75" s="5" t="s">
        <v>303</v>
      </c>
      <c r="I75" s="5" t="s">
        <v>364</v>
      </c>
    </row>
    <row r="76" spans="1:9">
      <c r="A76" s="5">
        <v>74</v>
      </c>
      <c r="B76" s="5">
        <v>37</v>
      </c>
      <c r="C76" s="2" t="s">
        <v>474</v>
      </c>
      <c r="D76" s="2" t="s">
        <v>492</v>
      </c>
      <c r="E76" s="2" t="s">
        <v>96</v>
      </c>
      <c r="F76" s="26" t="s">
        <v>510</v>
      </c>
      <c r="G76" s="26" t="s">
        <v>266</v>
      </c>
      <c r="H76" s="5" t="s">
        <v>523</v>
      </c>
      <c r="I76" s="5" t="s">
        <v>364</v>
      </c>
    </row>
    <row r="77" spans="1:9">
      <c r="A77" s="5">
        <v>75</v>
      </c>
      <c r="B77" s="5">
        <v>38</v>
      </c>
      <c r="C77" s="2" t="s">
        <v>475</v>
      </c>
      <c r="D77" s="2" t="s">
        <v>493</v>
      </c>
      <c r="E77" s="2" t="s">
        <v>64</v>
      </c>
      <c r="F77" s="26" t="s">
        <v>511</v>
      </c>
      <c r="G77" s="26" t="s">
        <v>266</v>
      </c>
      <c r="H77" s="5" t="s">
        <v>303</v>
      </c>
      <c r="I77" s="5" t="s">
        <v>364</v>
      </c>
    </row>
    <row r="78" spans="1:9">
      <c r="A78" s="5">
        <v>76</v>
      </c>
      <c r="B78" s="5">
        <v>39</v>
      </c>
      <c r="C78" s="2" t="s">
        <v>476</v>
      </c>
      <c r="D78" s="2" t="s">
        <v>494</v>
      </c>
      <c r="E78" s="2" t="s">
        <v>29</v>
      </c>
      <c r="F78" s="26" t="s">
        <v>512</v>
      </c>
      <c r="G78" s="26" t="s">
        <v>266</v>
      </c>
      <c r="H78" s="5" t="s">
        <v>302</v>
      </c>
      <c r="I78" s="5" t="s">
        <v>364</v>
      </c>
    </row>
    <row r="79" spans="1:9">
      <c r="A79" s="5">
        <v>77</v>
      </c>
      <c r="B79" s="5">
        <v>40</v>
      </c>
      <c r="C79" s="2" t="s">
        <v>477</v>
      </c>
      <c r="D79" s="2" t="s">
        <v>495</v>
      </c>
      <c r="E79" s="2" t="s">
        <v>64</v>
      </c>
      <c r="F79" s="26" t="s">
        <v>513</v>
      </c>
      <c r="G79" s="26" t="s">
        <v>266</v>
      </c>
      <c r="H79" s="5" t="s">
        <v>303</v>
      </c>
      <c r="I79" s="5" t="s">
        <v>364</v>
      </c>
    </row>
    <row r="80" spans="1:9">
      <c r="A80" s="5">
        <v>78</v>
      </c>
      <c r="B80" s="5">
        <v>41</v>
      </c>
      <c r="C80" s="2" t="s">
        <v>478</v>
      </c>
      <c r="D80" s="2" t="s">
        <v>496</v>
      </c>
      <c r="E80" s="2" t="s">
        <v>29</v>
      </c>
      <c r="F80" s="26" t="s">
        <v>514</v>
      </c>
      <c r="G80" s="26" t="s">
        <v>266</v>
      </c>
      <c r="H80" s="5" t="s">
        <v>524</v>
      </c>
      <c r="I80" s="5" t="s">
        <v>364</v>
      </c>
    </row>
    <row r="81" spans="1:9">
      <c r="A81" s="5">
        <v>79</v>
      </c>
      <c r="B81" s="5">
        <v>42</v>
      </c>
      <c r="C81" s="2" t="s">
        <v>479</v>
      </c>
      <c r="D81" s="2" t="s">
        <v>497</v>
      </c>
      <c r="E81" s="2" t="s">
        <v>64</v>
      </c>
      <c r="F81" s="26" t="s">
        <v>515</v>
      </c>
      <c r="G81" s="26" t="s">
        <v>266</v>
      </c>
      <c r="H81" s="5" t="s">
        <v>303</v>
      </c>
      <c r="I81" s="5" t="s">
        <v>364</v>
      </c>
    </row>
    <row r="82" spans="1:9">
      <c r="A82" s="5">
        <v>80</v>
      </c>
      <c r="B82" s="5">
        <v>43</v>
      </c>
      <c r="C82" s="2" t="s">
        <v>480</v>
      </c>
      <c r="D82" s="2" t="s">
        <v>498</v>
      </c>
      <c r="E82" s="2" t="s">
        <v>95</v>
      </c>
      <c r="F82" s="26" t="s">
        <v>516</v>
      </c>
      <c r="G82" s="26" t="s">
        <v>266</v>
      </c>
      <c r="H82" s="5" t="s">
        <v>303</v>
      </c>
      <c r="I82" s="5" t="s">
        <v>364</v>
      </c>
    </row>
    <row r="83" spans="1:9">
      <c r="A83" s="5">
        <v>81</v>
      </c>
      <c r="B83" s="5">
        <v>44</v>
      </c>
      <c r="C83" s="2" t="s">
        <v>481</v>
      </c>
      <c r="D83" s="2" t="s">
        <v>499</v>
      </c>
      <c r="E83" s="2" t="s">
        <v>54</v>
      </c>
      <c r="F83" s="26" t="s">
        <v>517</v>
      </c>
      <c r="G83" s="26" t="s">
        <v>267</v>
      </c>
      <c r="H83" s="5" t="s">
        <v>303</v>
      </c>
      <c r="I83" s="5" t="s">
        <v>364</v>
      </c>
    </row>
    <row r="84" spans="1:9">
      <c r="A84" s="5">
        <v>82</v>
      </c>
      <c r="B84" s="5">
        <v>45</v>
      </c>
      <c r="C84" s="2" t="s">
        <v>525</v>
      </c>
      <c r="D84" s="2" t="s">
        <v>533</v>
      </c>
      <c r="E84" s="2" t="s">
        <v>95</v>
      </c>
      <c r="F84" s="26" t="s">
        <v>541</v>
      </c>
      <c r="G84" s="26" t="s">
        <v>267</v>
      </c>
      <c r="H84" s="5" t="s">
        <v>303</v>
      </c>
      <c r="I84" s="5" t="s">
        <v>364</v>
      </c>
    </row>
    <row r="85" spans="1:9">
      <c r="A85" s="5">
        <v>83</v>
      </c>
      <c r="B85" s="5">
        <v>46</v>
      </c>
      <c r="C85" s="2" t="s">
        <v>526</v>
      </c>
      <c r="D85" s="2" t="s">
        <v>534</v>
      </c>
      <c r="E85" s="2" t="s">
        <v>95</v>
      </c>
      <c r="F85" s="26" t="s">
        <v>542</v>
      </c>
      <c r="G85" s="26" t="s">
        <v>267</v>
      </c>
      <c r="H85" s="5" t="s">
        <v>523</v>
      </c>
      <c r="I85" s="5" t="s">
        <v>364</v>
      </c>
    </row>
    <row r="86" spans="1:9">
      <c r="A86" s="5">
        <v>84</v>
      </c>
      <c r="B86" s="5">
        <v>47</v>
      </c>
      <c r="C86" s="2" t="s">
        <v>527</v>
      </c>
      <c r="D86" s="2" t="s">
        <v>535</v>
      </c>
      <c r="E86" s="2" t="s">
        <v>64</v>
      </c>
      <c r="F86" s="26" t="s">
        <v>543</v>
      </c>
      <c r="G86" s="26" t="s">
        <v>267</v>
      </c>
      <c r="H86" s="5" t="s">
        <v>523</v>
      </c>
      <c r="I86" s="5" t="s">
        <v>364</v>
      </c>
    </row>
    <row r="87" spans="1:9">
      <c r="A87" s="5">
        <v>85</v>
      </c>
      <c r="B87" s="5">
        <v>48</v>
      </c>
      <c r="C87" s="2" t="s">
        <v>528</v>
      </c>
      <c r="D87" s="2" t="s">
        <v>536</v>
      </c>
      <c r="E87" s="2" t="s">
        <v>95</v>
      </c>
      <c r="F87" s="26" t="s">
        <v>544</v>
      </c>
      <c r="G87" s="26" t="s">
        <v>267</v>
      </c>
      <c r="H87" s="5" t="s">
        <v>303</v>
      </c>
      <c r="I87" s="5" t="s">
        <v>364</v>
      </c>
    </row>
    <row r="88" spans="1:9">
      <c r="A88" s="5">
        <v>86</v>
      </c>
      <c r="B88" s="5">
        <v>49</v>
      </c>
      <c r="C88" s="2" t="s">
        <v>529</v>
      </c>
      <c r="D88" s="2" t="s">
        <v>537</v>
      </c>
      <c r="E88" s="2" t="s">
        <v>64</v>
      </c>
      <c r="F88" s="26" t="s">
        <v>545</v>
      </c>
      <c r="G88" s="26" t="s">
        <v>267</v>
      </c>
      <c r="H88" s="5" t="s">
        <v>303</v>
      </c>
      <c r="I88" s="5" t="s">
        <v>364</v>
      </c>
    </row>
    <row r="89" spans="1:9">
      <c r="A89" s="5">
        <v>87</v>
      </c>
      <c r="B89" s="5">
        <v>50</v>
      </c>
      <c r="C89" s="2" t="s">
        <v>530</v>
      </c>
      <c r="D89" s="2" t="s">
        <v>538</v>
      </c>
      <c r="E89" s="2" t="s">
        <v>54</v>
      </c>
      <c r="F89" s="26" t="s">
        <v>546</v>
      </c>
      <c r="G89" s="26" t="s">
        <v>267</v>
      </c>
      <c r="H89" s="5" t="s">
        <v>268</v>
      </c>
      <c r="I89" s="5" t="s">
        <v>364</v>
      </c>
    </row>
    <row r="90" spans="1:9">
      <c r="A90" s="5">
        <v>88</v>
      </c>
      <c r="B90" s="5">
        <v>51</v>
      </c>
      <c r="C90" s="2" t="s">
        <v>531</v>
      </c>
      <c r="D90" s="2" t="s">
        <v>539</v>
      </c>
      <c r="E90" s="2" t="s">
        <v>54</v>
      </c>
      <c r="F90" s="26" t="s">
        <v>547</v>
      </c>
      <c r="G90" s="26" t="s">
        <v>267</v>
      </c>
      <c r="H90" s="5" t="s">
        <v>303</v>
      </c>
      <c r="I90" s="5" t="s">
        <v>364</v>
      </c>
    </row>
    <row r="91" spans="1:9">
      <c r="A91" s="5">
        <v>89</v>
      </c>
      <c r="B91" s="5">
        <v>52</v>
      </c>
      <c r="C91" s="2" t="s">
        <v>532</v>
      </c>
      <c r="D91" s="2" t="s">
        <v>540</v>
      </c>
      <c r="E91" s="2" t="s">
        <v>96</v>
      </c>
      <c r="F91" s="26" t="s">
        <v>508</v>
      </c>
      <c r="G91" s="26" t="s">
        <v>267</v>
      </c>
      <c r="H91" s="5" t="s">
        <v>303</v>
      </c>
      <c r="I91" s="5" t="s">
        <v>364</v>
      </c>
    </row>
    <row r="92" spans="1:9">
      <c r="A92" s="5">
        <v>90</v>
      </c>
      <c r="B92" s="5">
        <v>53</v>
      </c>
      <c r="C92" s="2" t="s">
        <v>548</v>
      </c>
      <c r="D92" s="2" t="s">
        <v>554</v>
      </c>
      <c r="E92" s="2" t="s">
        <v>52</v>
      </c>
      <c r="F92" s="26" t="s">
        <v>559</v>
      </c>
      <c r="G92" s="26" t="s">
        <v>565</v>
      </c>
      <c r="H92" s="5" t="s">
        <v>268</v>
      </c>
      <c r="I92" s="5" t="s">
        <v>364</v>
      </c>
    </row>
    <row r="93" spans="1:9">
      <c r="A93" s="5">
        <v>91</v>
      </c>
      <c r="B93" s="5">
        <v>54</v>
      </c>
      <c r="C93" s="2" t="s">
        <v>549</v>
      </c>
      <c r="D93" s="2" t="s">
        <v>555</v>
      </c>
      <c r="E93" s="2" t="s">
        <v>52</v>
      </c>
      <c r="F93" s="26" t="s">
        <v>560</v>
      </c>
      <c r="G93" s="26" t="s">
        <v>566</v>
      </c>
      <c r="H93" s="5" t="s">
        <v>303</v>
      </c>
      <c r="I93" s="5" t="s">
        <v>364</v>
      </c>
    </row>
    <row r="94" spans="1:9">
      <c r="A94" s="5">
        <v>92</v>
      </c>
      <c r="B94" s="5">
        <v>55</v>
      </c>
      <c r="C94" s="2" t="s">
        <v>550</v>
      </c>
      <c r="D94" s="2" t="s">
        <v>556</v>
      </c>
      <c r="E94" s="2" t="s">
        <v>52</v>
      </c>
      <c r="F94" s="26" t="s">
        <v>561</v>
      </c>
      <c r="G94" s="26" t="s">
        <v>566</v>
      </c>
      <c r="H94" s="5" t="s">
        <v>568</v>
      </c>
      <c r="I94" s="5" t="s">
        <v>364</v>
      </c>
    </row>
    <row r="95" spans="1:9">
      <c r="A95" s="5">
        <v>93</v>
      </c>
      <c r="B95" s="5">
        <v>56</v>
      </c>
      <c r="C95" s="2" t="s">
        <v>551</v>
      </c>
      <c r="D95" s="2" t="s">
        <v>384</v>
      </c>
      <c r="E95" s="2" t="s">
        <v>64</v>
      </c>
      <c r="F95" s="26" t="s">
        <v>562</v>
      </c>
      <c r="G95" s="26" t="s">
        <v>567</v>
      </c>
      <c r="H95" s="5" t="s">
        <v>303</v>
      </c>
      <c r="I95" s="5" t="s">
        <v>364</v>
      </c>
    </row>
    <row r="96" spans="1:9">
      <c r="A96" s="5">
        <v>94</v>
      </c>
      <c r="B96" s="5">
        <v>57</v>
      </c>
      <c r="C96" s="2" t="s">
        <v>552</v>
      </c>
      <c r="D96" s="2" t="s">
        <v>557</v>
      </c>
      <c r="E96" s="2" t="s">
        <v>52</v>
      </c>
      <c r="F96" s="26" t="s">
        <v>563</v>
      </c>
      <c r="G96" s="26" t="s">
        <v>567</v>
      </c>
      <c r="H96" s="5" t="s">
        <v>303</v>
      </c>
      <c r="I96" s="5" t="s">
        <v>364</v>
      </c>
    </row>
    <row r="97" spans="1:9">
      <c r="A97" s="5">
        <v>95</v>
      </c>
      <c r="B97" s="5">
        <v>58</v>
      </c>
      <c r="C97" s="2" t="s">
        <v>553</v>
      </c>
      <c r="D97" s="2" t="s">
        <v>558</v>
      </c>
      <c r="E97" s="2" t="s">
        <v>66</v>
      </c>
      <c r="F97" s="26" t="s">
        <v>564</v>
      </c>
      <c r="G97" s="26" t="s">
        <v>361</v>
      </c>
      <c r="H97" s="5" t="s">
        <v>523</v>
      </c>
      <c r="I97" s="5" t="s">
        <v>364</v>
      </c>
    </row>
    <row r="98" spans="1:9">
      <c r="A98" s="5">
        <v>96</v>
      </c>
      <c r="B98" s="5">
        <v>59</v>
      </c>
      <c r="C98" s="2" t="s">
        <v>569</v>
      </c>
      <c r="D98" s="2" t="s">
        <v>576</v>
      </c>
      <c r="E98" s="2" t="s">
        <v>94</v>
      </c>
      <c r="F98" s="26" t="s">
        <v>583</v>
      </c>
      <c r="G98" s="26" t="s">
        <v>301</v>
      </c>
      <c r="H98" s="5" t="s">
        <v>303</v>
      </c>
      <c r="I98" s="5" t="s">
        <v>364</v>
      </c>
    </row>
    <row r="99" spans="1:9" s="62" customFormat="1">
      <c r="A99" s="59">
        <v>97</v>
      </c>
      <c r="B99" s="59">
        <v>60</v>
      </c>
      <c r="C99" s="61" t="s">
        <v>570</v>
      </c>
      <c r="D99" s="61" t="s">
        <v>577</v>
      </c>
      <c r="E99" s="61" t="s">
        <v>94</v>
      </c>
      <c r="F99" s="57" t="s">
        <v>584</v>
      </c>
      <c r="G99" s="57" t="s">
        <v>301</v>
      </c>
      <c r="H99" s="59" t="s">
        <v>303</v>
      </c>
      <c r="I99" s="59" t="s">
        <v>364</v>
      </c>
    </row>
    <row r="100" spans="1:9">
      <c r="A100" s="5">
        <v>98</v>
      </c>
      <c r="B100" s="5">
        <v>61</v>
      </c>
      <c r="C100" s="2" t="s">
        <v>571</v>
      </c>
      <c r="D100" s="2" t="s">
        <v>578</v>
      </c>
      <c r="E100" s="2" t="s">
        <v>29</v>
      </c>
      <c r="F100" s="26" t="s">
        <v>392</v>
      </c>
      <c r="G100" s="26" t="s">
        <v>589</v>
      </c>
      <c r="H100" s="5" t="s">
        <v>303</v>
      </c>
      <c r="I100" s="5" t="s">
        <v>364</v>
      </c>
    </row>
    <row r="101" spans="1:9" s="62" customFormat="1">
      <c r="A101" s="59">
        <v>99</v>
      </c>
      <c r="B101" s="59">
        <v>62</v>
      </c>
      <c r="C101" s="61" t="s">
        <v>572</v>
      </c>
      <c r="D101" s="61" t="s">
        <v>579</v>
      </c>
      <c r="E101" s="61" t="s">
        <v>65</v>
      </c>
      <c r="F101" s="57" t="s">
        <v>585</v>
      </c>
      <c r="G101" s="57" t="s">
        <v>590</v>
      </c>
      <c r="H101" s="59" t="s">
        <v>303</v>
      </c>
      <c r="I101" s="59" t="s">
        <v>364</v>
      </c>
    </row>
    <row r="102" spans="1:9">
      <c r="A102" s="5">
        <v>100</v>
      </c>
      <c r="B102" s="5">
        <v>63</v>
      </c>
      <c r="C102" s="2" t="s">
        <v>573</v>
      </c>
      <c r="D102" s="2" t="s">
        <v>580</v>
      </c>
      <c r="E102" s="2" t="s">
        <v>51</v>
      </c>
      <c r="F102" s="26" t="s">
        <v>586</v>
      </c>
      <c r="G102" s="26" t="s">
        <v>591</v>
      </c>
      <c r="H102" s="5" t="s">
        <v>303</v>
      </c>
      <c r="I102" s="5" t="s">
        <v>364</v>
      </c>
    </row>
    <row r="103" spans="1:9">
      <c r="A103" s="5">
        <v>101</v>
      </c>
      <c r="B103" s="5">
        <v>64</v>
      </c>
      <c r="C103" s="2" t="s">
        <v>574</v>
      </c>
      <c r="D103" s="2" t="s">
        <v>581</v>
      </c>
      <c r="E103" s="2" t="s">
        <v>65</v>
      </c>
      <c r="F103" s="26" t="s">
        <v>587</v>
      </c>
      <c r="G103" s="26" t="s">
        <v>592</v>
      </c>
      <c r="H103" s="5" t="s">
        <v>304</v>
      </c>
      <c r="I103" s="5" t="s">
        <v>364</v>
      </c>
    </row>
    <row r="104" spans="1:9">
      <c r="A104" s="5">
        <v>102</v>
      </c>
      <c r="B104" s="5">
        <v>65</v>
      </c>
      <c r="C104" s="2" t="s">
        <v>575</v>
      </c>
      <c r="D104" s="2" t="s">
        <v>582</v>
      </c>
      <c r="E104" s="2" t="s">
        <v>54</v>
      </c>
      <c r="F104" s="26" t="s">
        <v>588</v>
      </c>
      <c r="G104" s="26" t="s">
        <v>593</v>
      </c>
      <c r="H104" s="5" t="s">
        <v>303</v>
      </c>
      <c r="I104" s="5" t="s">
        <v>364</v>
      </c>
    </row>
    <row r="105" spans="1:9">
      <c r="A105" s="5">
        <v>103</v>
      </c>
      <c r="B105" s="5">
        <v>66</v>
      </c>
      <c r="C105" s="2" t="s">
        <v>594</v>
      </c>
      <c r="D105" s="2" t="s">
        <v>601</v>
      </c>
      <c r="E105" s="2" t="s">
        <v>54</v>
      </c>
      <c r="F105" s="26" t="s">
        <v>607</v>
      </c>
      <c r="G105" s="26" t="s">
        <v>278</v>
      </c>
      <c r="H105" s="5" t="s">
        <v>523</v>
      </c>
      <c r="I105" s="5" t="s">
        <v>364</v>
      </c>
    </row>
    <row r="106" spans="1:9">
      <c r="A106" s="5">
        <v>104</v>
      </c>
      <c r="B106" s="5">
        <v>67</v>
      </c>
      <c r="C106" s="2" t="s">
        <v>595</v>
      </c>
      <c r="D106" s="2" t="s">
        <v>602</v>
      </c>
      <c r="E106" s="2" t="s">
        <v>54</v>
      </c>
      <c r="F106" s="26" t="s">
        <v>608</v>
      </c>
      <c r="G106" s="26" t="s">
        <v>614</v>
      </c>
      <c r="H106" s="5" t="s">
        <v>616</v>
      </c>
      <c r="I106" s="5" t="s">
        <v>364</v>
      </c>
    </row>
    <row r="107" spans="1:9">
      <c r="A107" s="5">
        <v>105</v>
      </c>
      <c r="B107" s="5">
        <v>68</v>
      </c>
      <c r="C107" s="2" t="s">
        <v>596</v>
      </c>
      <c r="D107" s="2" t="s">
        <v>287</v>
      </c>
      <c r="E107" s="2" t="s">
        <v>51</v>
      </c>
      <c r="F107" s="26" t="s">
        <v>609</v>
      </c>
      <c r="G107" s="26" t="s">
        <v>614</v>
      </c>
      <c r="H107" s="5" t="s">
        <v>303</v>
      </c>
      <c r="I107" s="5" t="s">
        <v>364</v>
      </c>
    </row>
    <row r="108" spans="1:9">
      <c r="A108" s="5">
        <v>106</v>
      </c>
      <c r="B108" s="5">
        <v>69</v>
      </c>
      <c r="C108" s="2" t="s">
        <v>597</v>
      </c>
      <c r="D108" s="2" t="s">
        <v>603</v>
      </c>
      <c r="E108" s="2" t="s">
        <v>96</v>
      </c>
      <c r="F108" s="26" t="s">
        <v>610</v>
      </c>
      <c r="G108" s="26" t="s">
        <v>614</v>
      </c>
      <c r="H108" s="5" t="s">
        <v>523</v>
      </c>
      <c r="I108" s="5" t="s">
        <v>364</v>
      </c>
    </row>
    <row r="109" spans="1:9">
      <c r="A109" s="5">
        <v>107</v>
      </c>
      <c r="B109" s="5">
        <v>70</v>
      </c>
      <c r="C109" s="2" t="s">
        <v>598</v>
      </c>
      <c r="D109" s="2" t="s">
        <v>604</v>
      </c>
      <c r="E109" s="2" t="s">
        <v>96</v>
      </c>
      <c r="F109" s="26" t="s">
        <v>611</v>
      </c>
      <c r="G109" s="26" t="s">
        <v>614</v>
      </c>
      <c r="H109" s="5" t="s">
        <v>523</v>
      </c>
      <c r="I109" s="5" t="s">
        <v>364</v>
      </c>
    </row>
    <row r="110" spans="1:9">
      <c r="A110" s="5">
        <v>108</v>
      </c>
      <c r="B110" s="5">
        <v>71</v>
      </c>
      <c r="C110" s="2" t="s">
        <v>599</v>
      </c>
      <c r="D110" s="2" t="s">
        <v>605</v>
      </c>
      <c r="E110" s="2" t="s">
        <v>51</v>
      </c>
      <c r="F110" s="26" t="s">
        <v>612</v>
      </c>
      <c r="G110" s="26" t="s">
        <v>614</v>
      </c>
      <c r="H110" s="5" t="s">
        <v>304</v>
      </c>
      <c r="I110" s="5" t="s">
        <v>364</v>
      </c>
    </row>
    <row r="111" spans="1:9">
      <c r="A111" s="5">
        <v>109</v>
      </c>
      <c r="B111" s="5">
        <v>72</v>
      </c>
      <c r="C111" s="2" t="s">
        <v>600</v>
      </c>
      <c r="D111" s="2" t="s">
        <v>606</v>
      </c>
      <c r="E111" s="2" t="s">
        <v>65</v>
      </c>
      <c r="F111" s="26" t="s">
        <v>613</v>
      </c>
      <c r="G111" s="26" t="s">
        <v>615</v>
      </c>
      <c r="H111" s="5" t="s">
        <v>303</v>
      </c>
      <c r="I111" s="5" t="s">
        <v>364</v>
      </c>
    </row>
    <row r="112" spans="1:9">
      <c r="A112" s="5">
        <v>110</v>
      </c>
      <c r="B112" s="5">
        <v>73</v>
      </c>
      <c r="C112" s="2" t="s">
        <v>617</v>
      </c>
      <c r="D112" s="2" t="s">
        <v>623</v>
      </c>
      <c r="E112" s="2" t="s">
        <v>95</v>
      </c>
      <c r="F112" s="26" t="s">
        <v>628</v>
      </c>
      <c r="G112" s="26" t="s">
        <v>615</v>
      </c>
      <c r="H112" s="5" t="s">
        <v>303</v>
      </c>
      <c r="I112" s="5" t="s">
        <v>364</v>
      </c>
    </row>
    <row r="113" spans="1:9">
      <c r="A113" s="5">
        <v>111</v>
      </c>
      <c r="B113" s="5">
        <v>74</v>
      </c>
      <c r="C113" s="2" t="s">
        <v>618</v>
      </c>
      <c r="D113" s="2" t="s">
        <v>624</v>
      </c>
      <c r="E113" s="2" t="s">
        <v>55</v>
      </c>
      <c r="F113" s="26" t="s">
        <v>629</v>
      </c>
      <c r="G113" s="26" t="s">
        <v>634</v>
      </c>
      <c r="H113" s="5" t="s">
        <v>304</v>
      </c>
      <c r="I113" s="5" t="s">
        <v>364</v>
      </c>
    </row>
    <row r="114" spans="1:9">
      <c r="A114" s="5">
        <v>112</v>
      </c>
      <c r="B114" s="5">
        <v>75</v>
      </c>
      <c r="C114" s="2" t="s">
        <v>619</v>
      </c>
      <c r="D114" s="2" t="s">
        <v>625</v>
      </c>
      <c r="E114" s="2" t="s">
        <v>55</v>
      </c>
      <c r="F114" s="26" t="s">
        <v>630</v>
      </c>
      <c r="G114" s="26" t="s">
        <v>635</v>
      </c>
      <c r="H114" s="5" t="s">
        <v>522</v>
      </c>
      <c r="I114" s="5" t="s">
        <v>364</v>
      </c>
    </row>
    <row r="115" spans="1:9">
      <c r="A115" s="5">
        <v>113</v>
      </c>
      <c r="B115" s="5">
        <v>76</v>
      </c>
      <c r="C115" s="2" t="s">
        <v>620</v>
      </c>
      <c r="D115" s="2" t="s">
        <v>626</v>
      </c>
      <c r="E115" s="2" t="s">
        <v>52</v>
      </c>
      <c r="F115" s="26" t="s">
        <v>631</v>
      </c>
      <c r="G115" s="26" t="s">
        <v>636</v>
      </c>
      <c r="H115" s="5" t="s">
        <v>303</v>
      </c>
      <c r="I115" s="5" t="s">
        <v>364</v>
      </c>
    </row>
    <row r="116" spans="1:9">
      <c r="A116" s="5">
        <v>114</v>
      </c>
      <c r="B116" s="5">
        <v>77</v>
      </c>
      <c r="C116" s="2" t="s">
        <v>621</v>
      </c>
      <c r="D116" s="2" t="s">
        <v>47</v>
      </c>
      <c r="E116" s="2" t="s">
        <v>52</v>
      </c>
      <c r="F116" s="26" t="s">
        <v>632</v>
      </c>
      <c r="G116" s="26" t="s">
        <v>636</v>
      </c>
      <c r="H116" s="5" t="s">
        <v>523</v>
      </c>
      <c r="I116" s="5" t="s">
        <v>364</v>
      </c>
    </row>
    <row r="117" spans="1:9">
      <c r="A117" s="5">
        <v>115</v>
      </c>
      <c r="B117" s="5">
        <v>78</v>
      </c>
      <c r="C117" s="2" t="s">
        <v>622</v>
      </c>
      <c r="D117" s="2" t="s">
        <v>627</v>
      </c>
      <c r="E117" s="2" t="s">
        <v>52</v>
      </c>
      <c r="F117" s="26" t="s">
        <v>633</v>
      </c>
      <c r="G117" s="26" t="s">
        <v>362</v>
      </c>
      <c r="H117" s="5" t="s">
        <v>268</v>
      </c>
      <c r="I117" s="5" t="s">
        <v>364</v>
      </c>
    </row>
  </sheetData>
  <mergeCells count="1">
    <mergeCell ref="A1:H1"/>
  </mergeCells>
  <pageMargins left="0.43" right="0.12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</vt:lpstr>
      <vt:lpstr>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2024-07-08T07:21:26Z</cp:lastPrinted>
  <dcterms:created xsi:type="dcterms:W3CDTF">2024-04-16T06:08:15Z</dcterms:created>
  <dcterms:modified xsi:type="dcterms:W3CDTF">2024-07-08T07:27:50Z</dcterms:modified>
</cp:coreProperties>
</file>